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52week" sheetId="1" r:id="rId4"/>
  </sheets>
</workbook>
</file>

<file path=xl/sharedStrings.xml><?xml version="1.0" encoding="utf-8"?>
<sst xmlns="http://schemas.openxmlformats.org/spreadsheetml/2006/main" uniqueCount="15">
  <si>
    <t>2019 52 WEEK CHALLENGE</t>
  </si>
  <si>
    <t>Scenario 1</t>
  </si>
  <si>
    <t>Original</t>
  </si>
  <si>
    <t>Scenario 2</t>
  </si>
  <si>
    <t>Multiplier</t>
  </si>
  <si>
    <t>Scenario 3</t>
  </si>
  <si>
    <t>Starting Mark</t>
  </si>
  <si>
    <t>Scenario 4</t>
  </si>
  <si>
    <t>Weekly Amount</t>
  </si>
  <si>
    <t>Scenario 5</t>
  </si>
  <si>
    <t>Reverse</t>
  </si>
  <si>
    <t>Week</t>
  </si>
  <si>
    <t>Date</t>
  </si>
  <si>
    <t>Amount</t>
  </si>
  <si>
    <t>Balance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</si>
</sst>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4"/>
      <color indexed="8"/>
      <name val="Calibri"/>
    </font>
    <font>
      <b val="1"/>
      <sz val="12"/>
      <color indexed="10"/>
      <name val="Calibri"/>
    </font>
    <font>
      <b val="1"/>
      <sz val="11"/>
      <color indexed="10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2" fillId="2" borderId="5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2" fillId="2" borderId="5" applyNumberFormat="0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right" vertical="bottom"/>
    </xf>
    <xf numFmtId="0" fontId="5" fillId="2" borderId="5" applyNumberFormat="0" applyFont="1" applyFill="1" applyBorder="1" applyAlignment="1" applyProtection="0">
      <alignment horizontal="left" vertical="bottom"/>
    </xf>
    <xf numFmtId="49" fontId="4" fillId="2" borderId="5" applyNumberFormat="1" applyFont="1" applyFill="1" applyBorder="1" applyAlignment="1" applyProtection="0">
      <alignment horizontal="left" vertical="bottom"/>
    </xf>
    <xf numFmtId="49" fontId="5" fillId="2" borderId="5" applyNumberFormat="1" applyFont="1" applyFill="1" applyBorder="1" applyAlignment="1" applyProtection="0">
      <alignment horizontal="right" vertical="bottom"/>
    </xf>
    <xf numFmtId="0" fontId="0" fillId="3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right" vertical="bottom"/>
    </xf>
    <xf numFmtId="0" fontId="3" fillId="2" borderId="7" applyNumberFormat="0" applyFont="1" applyFill="1" applyBorder="1" applyAlignment="1" applyProtection="0">
      <alignment horizontal="center" vertical="bottom"/>
    </xf>
    <xf numFmtId="49" fontId="3" fillId="2" borderId="8" applyNumberFormat="1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center" vertical="bottom"/>
    </xf>
    <xf numFmtId="0" fontId="3" fillId="2" borderId="10" applyNumberFormat="0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horizontal="left" vertical="bottom"/>
    </xf>
    <xf numFmtId="0" fontId="0" fillId="2" borderId="12" applyNumberFormat="0" applyFont="1" applyFill="1" applyBorder="1" applyAlignment="1" applyProtection="0">
      <alignment horizontal="left" vertical="bottom"/>
    </xf>
    <xf numFmtId="0" fontId="0" fillId="2" borderId="9" applyNumberFormat="1" applyFont="1" applyFill="1" applyBorder="1" applyAlignment="1" applyProtection="0">
      <alignment horizontal="left" vertical="bottom"/>
    </xf>
    <xf numFmtId="16" fontId="0" fillId="2" borderId="9" applyNumberFormat="1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0" fontId="0" fillId="2" borderId="10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horizontal="left" vertical="bottom"/>
    </xf>
    <xf numFmtId="3" fontId="0" fillId="2" borderId="10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3" fontId="3" fillId="2" borderId="10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44749f"/>
      <rgbColor rgb="ffffff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16</xdr:col>
      <xdr:colOff>17316</xdr:colOff>
      <xdr:row>0</xdr:row>
      <xdr:rowOff>0</xdr:rowOff>
    </xdr:from>
    <xdr:to>
      <xdr:col>17</xdr:col>
      <xdr:colOff>594327</xdr:colOff>
      <xdr:row>4</xdr:row>
      <xdr:rowOff>103908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475516" y="0"/>
          <a:ext cx="1275512" cy="894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577009</xdr:colOff>
      <xdr:row>4</xdr:row>
      <xdr:rowOff>103908</xdr:rowOff>
    </xdr:to>
    <xdr:pic>
      <xdr:nvPicPr>
        <xdr:cNvPr id="3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8503900" y="0"/>
          <a:ext cx="1275510" cy="894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54</xdr:col>
      <xdr:colOff>0</xdr:colOff>
      <xdr:row>0</xdr:row>
      <xdr:rowOff>0</xdr:rowOff>
    </xdr:from>
    <xdr:to>
      <xdr:col>55</xdr:col>
      <xdr:colOff>577009</xdr:colOff>
      <xdr:row>4</xdr:row>
      <xdr:rowOff>103908</xdr:rowOff>
    </xdr:to>
    <xdr:pic>
      <xdr:nvPicPr>
        <xdr:cNvPr id="4" name="Picture 3" descr="Pictur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8549600" y="0"/>
          <a:ext cx="1275510" cy="894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73</xdr:col>
      <xdr:colOff>0</xdr:colOff>
      <xdr:row>0</xdr:row>
      <xdr:rowOff>0</xdr:rowOff>
    </xdr:from>
    <xdr:to>
      <xdr:col>74</xdr:col>
      <xdr:colOff>577009</xdr:colOff>
      <xdr:row>4</xdr:row>
      <xdr:rowOff>103908</xdr:rowOff>
    </xdr:to>
    <xdr:pic>
      <xdr:nvPicPr>
        <xdr:cNvPr id="5" name="Picture 4" descr="Picture 4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8595300" y="0"/>
          <a:ext cx="1275510" cy="894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92</xdr:col>
      <xdr:colOff>0</xdr:colOff>
      <xdr:row>0</xdr:row>
      <xdr:rowOff>0</xdr:rowOff>
    </xdr:from>
    <xdr:to>
      <xdr:col>93</xdr:col>
      <xdr:colOff>577009</xdr:colOff>
      <xdr:row>4</xdr:row>
      <xdr:rowOff>103908</xdr:rowOff>
    </xdr:to>
    <xdr:pic>
      <xdr:nvPicPr>
        <xdr:cNvPr id="6" name="Picture 5" descr="Picture 5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641000" y="0"/>
          <a:ext cx="1275510" cy="8944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Q60"/>
  <sheetViews>
    <sheetView workbookViewId="0" showGridLines="0" defaultGridColor="1"/>
  </sheetViews>
  <sheetFormatPr defaultColWidth="8.83333" defaultRowHeight="15" customHeight="1" outlineLevelRow="0" outlineLevelCol="0"/>
  <cols>
    <col min="1" max="1" width="2.5" style="1" customWidth="1"/>
    <col min="2" max="2" width="3.5" style="1" customWidth="1"/>
    <col min="3" max="6" width="9.17188" style="1" customWidth="1"/>
    <col min="7" max="7" width="3.17188" style="1" customWidth="1"/>
    <col min="8" max="8" width="3.5" style="1" customWidth="1"/>
    <col min="9" max="12" width="9.17188" style="1" customWidth="1"/>
    <col min="13" max="13" width="3.17188" style="1" customWidth="1"/>
    <col min="14" max="14" width="3.5" style="1" customWidth="1"/>
    <col min="15" max="18" width="9.17188" style="1" customWidth="1"/>
    <col min="19" max="20" width="2.5" style="1" customWidth="1"/>
    <col min="21" max="21" width="3.5" style="1" customWidth="1"/>
    <col min="22" max="25" width="9.17188" style="1" customWidth="1"/>
    <col min="26" max="26" width="3.17188" style="1" customWidth="1"/>
    <col min="27" max="27" width="3.5" style="1" customWidth="1"/>
    <col min="28" max="31" width="9.17188" style="1" customWidth="1"/>
    <col min="32" max="32" width="3.17188" style="1" customWidth="1"/>
    <col min="33" max="33" width="3.5" style="1" customWidth="1"/>
    <col min="34" max="37" width="9.17188" style="1" customWidth="1"/>
    <col min="38" max="39" width="2.5" style="1" customWidth="1"/>
    <col min="40" max="40" width="3.5" style="1" customWidth="1"/>
    <col min="41" max="44" width="9.17188" style="1" customWidth="1"/>
    <col min="45" max="45" width="3.17188" style="1" customWidth="1"/>
    <col min="46" max="46" width="3.5" style="1" customWidth="1"/>
    <col min="47" max="50" width="9.17188" style="1" customWidth="1"/>
    <col min="51" max="51" width="3.17188" style="1" customWidth="1"/>
    <col min="52" max="52" width="3.5" style="1" customWidth="1"/>
    <col min="53" max="56" width="9.17188" style="1" customWidth="1"/>
    <col min="57" max="58" width="2.5" style="1" customWidth="1"/>
    <col min="59" max="59" width="3.5" style="1" customWidth="1"/>
    <col min="60" max="63" width="9.17188" style="1" customWidth="1"/>
    <col min="64" max="64" width="3.17188" style="1" customWidth="1"/>
    <col min="65" max="65" width="3.5" style="1" customWidth="1"/>
    <col min="66" max="69" width="9.17188" style="1" customWidth="1"/>
    <col min="70" max="70" width="3.17188" style="1" customWidth="1"/>
    <col min="71" max="71" width="3.5" style="1" customWidth="1"/>
    <col min="72" max="75" width="9.17188" style="1" customWidth="1"/>
    <col min="76" max="77" width="2.5" style="1" customWidth="1"/>
    <col min="78" max="78" width="3.5" style="1" customWidth="1"/>
    <col min="79" max="82" width="9.17188" style="1" customWidth="1"/>
    <col min="83" max="83" width="3.17188" style="1" customWidth="1"/>
    <col min="84" max="84" width="3.5" style="1" customWidth="1"/>
    <col min="85" max="88" width="9.17188" style="1" customWidth="1"/>
    <col min="89" max="89" width="3.17188" style="1" customWidth="1"/>
    <col min="90" max="90" width="3.5" style="1" customWidth="1"/>
    <col min="91" max="94" width="9.17188" style="1" customWidth="1"/>
    <col min="95" max="95" width="2.5" style="1" customWidth="1"/>
    <col min="96" max="256" width="8.8515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</row>
    <row r="2" ht="15.75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5"/>
      <c r="U2" t="s" s="6">
        <f t="shared" si="0" ref="U2:BZ2">$B$2</f>
        <v>0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9"/>
      <c r="AM2" s="5"/>
      <c r="AN2" t="s" s="6">
        <f t="shared" si="0"/>
        <v>0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  <c r="BE2" s="9"/>
      <c r="BF2" s="5"/>
      <c r="BG2" t="s" s="6">
        <f t="shared" si="0"/>
        <v>0</v>
      </c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8"/>
      <c r="BX2" s="9"/>
      <c r="BY2" s="5"/>
      <c r="BZ2" t="s" s="6">
        <f t="shared" si="0"/>
        <v>0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8"/>
      <c r="CQ2" s="9"/>
    </row>
    <row r="3" ht="15.75" customHeight="1">
      <c r="A3" s="5"/>
      <c r="B3" s="10"/>
      <c r="C3" s="7"/>
      <c r="D3" s="7"/>
      <c r="E3" s="11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5"/>
      <c r="U3" s="10"/>
      <c r="V3" s="7"/>
      <c r="W3" s="7"/>
      <c r="X3" s="11"/>
      <c r="Y3" s="7"/>
      <c r="Z3" s="13"/>
      <c r="AA3" s="12"/>
      <c r="AB3" s="7"/>
      <c r="AC3" s="7"/>
      <c r="AD3" s="7"/>
      <c r="AE3" s="7"/>
      <c r="AF3" s="7"/>
      <c r="AG3" s="7"/>
      <c r="AH3" s="7"/>
      <c r="AI3" s="7"/>
      <c r="AJ3" s="7"/>
      <c r="AK3" s="8"/>
      <c r="AL3" s="9"/>
      <c r="AM3" s="5"/>
      <c r="AN3" s="10"/>
      <c r="AO3" s="7"/>
      <c r="AP3" s="7"/>
      <c r="AQ3" s="11"/>
      <c r="AR3" s="7"/>
      <c r="AS3" s="7"/>
      <c r="AT3" s="12"/>
      <c r="AU3" s="7"/>
      <c r="AV3" s="7"/>
      <c r="AW3" s="7"/>
      <c r="AX3" s="7"/>
      <c r="AY3" s="7"/>
      <c r="AZ3" s="7"/>
      <c r="BA3" s="7"/>
      <c r="BB3" s="7"/>
      <c r="BC3" s="7"/>
      <c r="BD3" s="8"/>
      <c r="BE3" s="9"/>
      <c r="BF3" s="5"/>
      <c r="BG3" s="10"/>
      <c r="BH3" s="7"/>
      <c r="BI3" s="7"/>
      <c r="BJ3" s="11"/>
      <c r="BK3" s="7"/>
      <c r="BL3" s="7"/>
      <c r="BM3" s="12"/>
      <c r="BN3" s="7"/>
      <c r="BO3" s="7"/>
      <c r="BP3" s="7"/>
      <c r="BQ3" s="7"/>
      <c r="BR3" s="7"/>
      <c r="BS3" s="7"/>
      <c r="BT3" s="7"/>
      <c r="BU3" s="7"/>
      <c r="BV3" s="7"/>
      <c r="BW3" s="8"/>
      <c r="BX3" s="9"/>
      <c r="BY3" s="5"/>
      <c r="BZ3" s="10"/>
      <c r="CA3" s="7"/>
      <c r="CB3" s="7"/>
      <c r="CC3" s="11"/>
      <c r="CD3" s="12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8"/>
      <c r="CQ3" s="9"/>
    </row>
    <row r="4" ht="15.75" customHeight="1">
      <c r="A4" s="5"/>
      <c r="B4" t="s" s="14">
        <v>1</v>
      </c>
      <c r="C4" s="7"/>
      <c r="D4" s="7"/>
      <c r="E4" t="s" s="15">
        <v>2</v>
      </c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5"/>
      <c r="U4" t="s" s="14">
        <v>3</v>
      </c>
      <c r="V4" s="7"/>
      <c r="W4" s="13"/>
      <c r="X4" t="s" s="15">
        <v>4</v>
      </c>
      <c r="Y4" s="16">
        <v>10</v>
      </c>
      <c r="Z4" s="13"/>
      <c r="AA4" s="12"/>
      <c r="AB4" s="7"/>
      <c r="AC4" s="7"/>
      <c r="AD4" s="7"/>
      <c r="AE4" s="7"/>
      <c r="AF4" s="7"/>
      <c r="AG4" s="7"/>
      <c r="AH4" s="7"/>
      <c r="AI4" s="7"/>
      <c r="AJ4" s="7"/>
      <c r="AK4" s="8"/>
      <c r="AL4" s="9"/>
      <c r="AM4" s="5"/>
      <c r="AN4" s="10"/>
      <c r="AO4" t="s" s="14">
        <v>5</v>
      </c>
      <c r="AP4" s="7"/>
      <c r="AQ4" t="s" s="15">
        <v>6</v>
      </c>
      <c r="AR4" s="16">
        <v>45</v>
      </c>
      <c r="AS4" s="7"/>
      <c r="AT4" s="12"/>
      <c r="AU4" s="7"/>
      <c r="AV4" s="7"/>
      <c r="AW4" s="7"/>
      <c r="AX4" s="7"/>
      <c r="AY4" s="7"/>
      <c r="AZ4" s="7"/>
      <c r="BA4" s="7"/>
      <c r="BB4" s="7"/>
      <c r="BC4" s="7"/>
      <c r="BD4" s="8"/>
      <c r="BE4" s="9"/>
      <c r="BF4" s="5"/>
      <c r="BG4" s="10"/>
      <c r="BH4" t="s" s="14">
        <v>7</v>
      </c>
      <c r="BI4" s="7"/>
      <c r="BJ4" t="s" s="15">
        <v>8</v>
      </c>
      <c r="BK4" s="16">
        <v>10</v>
      </c>
      <c r="BL4" s="7"/>
      <c r="BM4" s="12"/>
      <c r="BN4" s="7"/>
      <c r="BO4" s="7"/>
      <c r="BP4" s="7"/>
      <c r="BQ4" s="7"/>
      <c r="BR4" s="7"/>
      <c r="BS4" s="7"/>
      <c r="BT4" s="7"/>
      <c r="BU4" s="7"/>
      <c r="BV4" s="7"/>
      <c r="BW4" s="8"/>
      <c r="BX4" s="9"/>
      <c r="BY4" s="5"/>
      <c r="BZ4" s="10"/>
      <c r="CA4" t="s" s="14">
        <v>9</v>
      </c>
      <c r="CB4" s="7"/>
      <c r="CC4" t="s" s="15">
        <v>10</v>
      </c>
      <c r="CD4" s="12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8"/>
      <c r="CQ4" s="9"/>
    </row>
    <row r="5" ht="15.75" customHeight="1">
      <c r="A5" s="5"/>
      <c r="B5" s="10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5"/>
      <c r="U5" s="10"/>
      <c r="V5" s="7"/>
      <c r="W5" s="7"/>
      <c r="X5" s="11"/>
      <c r="Y5" s="7"/>
      <c r="Z5" s="7"/>
      <c r="AA5" s="17"/>
      <c r="AB5" s="7"/>
      <c r="AC5" s="7"/>
      <c r="AD5" s="7"/>
      <c r="AE5" s="7"/>
      <c r="AF5" s="7"/>
      <c r="AG5" s="7"/>
      <c r="AH5" s="7"/>
      <c r="AI5" s="7"/>
      <c r="AJ5" s="7"/>
      <c r="AK5" s="8"/>
      <c r="AL5" s="9"/>
      <c r="AM5" s="5"/>
      <c r="AN5" s="10"/>
      <c r="AO5" s="7"/>
      <c r="AP5" s="7"/>
      <c r="AQ5" s="11"/>
      <c r="AR5" s="7"/>
      <c r="AS5" s="7"/>
      <c r="AT5" s="17"/>
      <c r="AU5" s="7"/>
      <c r="AV5" s="7"/>
      <c r="AW5" s="7"/>
      <c r="AX5" s="7"/>
      <c r="AY5" s="7"/>
      <c r="AZ5" s="7"/>
      <c r="BA5" s="7"/>
      <c r="BB5" s="7"/>
      <c r="BC5" s="7"/>
      <c r="BD5" s="8"/>
      <c r="BE5" s="9"/>
      <c r="BF5" s="5"/>
      <c r="BG5" s="10"/>
      <c r="BH5" s="7"/>
      <c r="BI5" s="7"/>
      <c r="BJ5" s="11"/>
      <c r="BK5" s="7"/>
      <c r="BL5" s="7"/>
      <c r="BM5" s="17"/>
      <c r="BN5" s="7"/>
      <c r="BO5" s="7"/>
      <c r="BP5" s="7"/>
      <c r="BQ5" s="7"/>
      <c r="BR5" s="7"/>
      <c r="BS5" s="7"/>
      <c r="BT5" s="7"/>
      <c r="BU5" s="7"/>
      <c r="BV5" s="7"/>
      <c r="BW5" s="8"/>
      <c r="BX5" s="9"/>
      <c r="BY5" s="5"/>
      <c r="BZ5" s="10"/>
      <c r="CA5" s="7"/>
      <c r="CB5" s="7"/>
      <c r="CC5" s="11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8"/>
      <c r="CQ5" s="9"/>
    </row>
    <row r="6" ht="15" customHeight="1">
      <c r="A6" s="5"/>
      <c r="B6" s="18"/>
      <c r="C6" t="s" s="19">
        <v>11</v>
      </c>
      <c r="D6" t="s" s="20">
        <v>12</v>
      </c>
      <c r="E6" t="s" s="20">
        <v>13</v>
      </c>
      <c r="F6" t="s" s="20">
        <v>14</v>
      </c>
      <c r="G6" s="21"/>
      <c r="H6" s="18"/>
      <c r="I6" t="s" s="19">
        <v>11</v>
      </c>
      <c r="J6" t="s" s="20">
        <v>12</v>
      </c>
      <c r="K6" t="s" s="20">
        <v>13</v>
      </c>
      <c r="L6" t="s" s="20">
        <v>14</v>
      </c>
      <c r="M6" s="21"/>
      <c r="N6" s="18"/>
      <c r="O6" t="s" s="19">
        <v>11</v>
      </c>
      <c r="P6" t="s" s="20">
        <v>12</v>
      </c>
      <c r="Q6" t="s" s="20">
        <v>13</v>
      </c>
      <c r="R6" t="s" s="22">
        <v>14</v>
      </c>
      <c r="S6" s="9"/>
      <c r="T6" s="5"/>
      <c r="U6" s="18"/>
      <c r="V6" t="s" s="19">
        <v>11</v>
      </c>
      <c r="W6" t="s" s="20">
        <v>12</v>
      </c>
      <c r="X6" t="s" s="20">
        <v>13</v>
      </c>
      <c r="Y6" t="s" s="20">
        <v>14</v>
      </c>
      <c r="Z6" s="21"/>
      <c r="AA6" s="18"/>
      <c r="AB6" t="s" s="19">
        <v>11</v>
      </c>
      <c r="AC6" t="s" s="20">
        <v>12</v>
      </c>
      <c r="AD6" t="s" s="20">
        <v>13</v>
      </c>
      <c r="AE6" t="s" s="20">
        <v>14</v>
      </c>
      <c r="AF6" s="21"/>
      <c r="AG6" s="18"/>
      <c r="AH6" t="s" s="19">
        <v>11</v>
      </c>
      <c r="AI6" t="s" s="20">
        <v>12</v>
      </c>
      <c r="AJ6" t="s" s="20">
        <v>13</v>
      </c>
      <c r="AK6" t="s" s="22">
        <v>14</v>
      </c>
      <c r="AL6" s="9"/>
      <c r="AM6" s="5"/>
      <c r="AN6" s="18"/>
      <c r="AO6" t="s" s="19">
        <v>11</v>
      </c>
      <c r="AP6" t="s" s="20">
        <v>12</v>
      </c>
      <c r="AQ6" t="s" s="20">
        <v>13</v>
      </c>
      <c r="AR6" t="s" s="20">
        <v>14</v>
      </c>
      <c r="AS6" s="21"/>
      <c r="AT6" s="18"/>
      <c r="AU6" t="s" s="19">
        <v>11</v>
      </c>
      <c r="AV6" t="s" s="20">
        <v>12</v>
      </c>
      <c r="AW6" t="s" s="20">
        <v>13</v>
      </c>
      <c r="AX6" t="s" s="20">
        <v>14</v>
      </c>
      <c r="AY6" s="21"/>
      <c r="AZ6" s="18"/>
      <c r="BA6" t="s" s="19">
        <v>11</v>
      </c>
      <c r="BB6" t="s" s="20">
        <v>12</v>
      </c>
      <c r="BC6" t="s" s="20">
        <v>13</v>
      </c>
      <c r="BD6" t="s" s="22">
        <v>14</v>
      </c>
      <c r="BE6" s="9"/>
      <c r="BF6" s="5"/>
      <c r="BG6" s="18"/>
      <c r="BH6" t="s" s="19">
        <v>11</v>
      </c>
      <c r="BI6" t="s" s="20">
        <v>12</v>
      </c>
      <c r="BJ6" t="s" s="20">
        <v>13</v>
      </c>
      <c r="BK6" t="s" s="20">
        <v>14</v>
      </c>
      <c r="BL6" s="21"/>
      <c r="BM6" s="18"/>
      <c r="BN6" t="s" s="19">
        <v>11</v>
      </c>
      <c r="BO6" t="s" s="20">
        <v>12</v>
      </c>
      <c r="BP6" t="s" s="20">
        <v>13</v>
      </c>
      <c r="BQ6" t="s" s="20">
        <v>14</v>
      </c>
      <c r="BR6" s="21"/>
      <c r="BS6" s="18"/>
      <c r="BT6" t="s" s="19">
        <v>11</v>
      </c>
      <c r="BU6" t="s" s="20">
        <v>12</v>
      </c>
      <c r="BV6" t="s" s="20">
        <v>13</v>
      </c>
      <c r="BW6" t="s" s="22">
        <v>14</v>
      </c>
      <c r="BX6" s="9"/>
      <c r="BY6" s="5"/>
      <c r="BZ6" s="18"/>
      <c r="CA6" t="s" s="19">
        <v>11</v>
      </c>
      <c r="CB6" t="s" s="20">
        <v>12</v>
      </c>
      <c r="CC6" t="s" s="20">
        <v>13</v>
      </c>
      <c r="CD6" t="s" s="20">
        <v>14</v>
      </c>
      <c r="CE6" s="21"/>
      <c r="CF6" s="18"/>
      <c r="CG6" t="s" s="19">
        <v>11</v>
      </c>
      <c r="CH6" t="s" s="20">
        <v>12</v>
      </c>
      <c r="CI6" t="s" s="20">
        <v>13</v>
      </c>
      <c r="CJ6" t="s" s="20">
        <v>14</v>
      </c>
      <c r="CK6" s="21"/>
      <c r="CL6" s="18"/>
      <c r="CM6" t="s" s="19">
        <v>11</v>
      </c>
      <c r="CN6" t="s" s="20">
        <v>12</v>
      </c>
      <c r="CO6" t="s" s="20">
        <v>13</v>
      </c>
      <c r="CP6" t="s" s="22">
        <v>14</v>
      </c>
      <c r="CQ6" s="9"/>
    </row>
    <row r="7" ht="15" customHeight="1">
      <c r="A7" s="23"/>
      <c r="B7" s="24"/>
      <c r="C7" s="25">
        <v>1</v>
      </c>
      <c r="D7" s="26">
        <v>43466</v>
      </c>
      <c r="E7" s="25">
        <f>C7</f>
        <v>1</v>
      </c>
      <c r="F7" s="25">
        <f>E7</f>
        <v>1</v>
      </c>
      <c r="G7" s="27"/>
      <c r="H7" s="24"/>
      <c r="I7" s="25">
        <f>C39+1</f>
        <v>18</v>
      </c>
      <c r="J7" s="26">
        <f>D39+7</f>
        <v>43584</v>
      </c>
      <c r="K7" s="25">
        <f>I7</f>
        <v>18</v>
      </c>
      <c r="L7" s="25">
        <f>F39+K7</f>
        <v>171</v>
      </c>
      <c r="M7" s="27"/>
      <c r="N7" s="24"/>
      <c r="O7" s="25">
        <f>I39+1</f>
        <v>35</v>
      </c>
      <c r="P7" s="26">
        <f>J39+7</f>
        <v>43703</v>
      </c>
      <c r="Q7" s="25">
        <f>O7</f>
        <v>35</v>
      </c>
      <c r="R7" s="28">
        <f>L39+Q7</f>
        <v>630</v>
      </c>
      <c r="S7" s="29"/>
      <c r="T7" s="23"/>
      <c r="U7" s="24"/>
      <c r="V7" s="25">
        <v>1</v>
      </c>
      <c r="W7" s="26">
        <f>D7</f>
        <v>43466</v>
      </c>
      <c r="X7" s="25">
        <f>V7*$Y$4</f>
        <v>10</v>
      </c>
      <c r="Y7" s="25">
        <f>X7</f>
        <v>10</v>
      </c>
      <c r="Z7" s="27"/>
      <c r="AA7" s="24"/>
      <c r="AB7" s="25">
        <f>V39+1</f>
        <v>18</v>
      </c>
      <c r="AC7" s="26">
        <f>W39+7</f>
        <v>43584</v>
      </c>
      <c r="AD7" s="25">
        <f>AB7*$Y$4</f>
        <v>180</v>
      </c>
      <c r="AE7" s="25">
        <f>Y39+AD7</f>
        <v>1710</v>
      </c>
      <c r="AF7" s="27"/>
      <c r="AG7" s="24"/>
      <c r="AH7" s="25">
        <f>AB39+1</f>
        <v>35</v>
      </c>
      <c r="AI7" s="26">
        <f>AC39+7</f>
        <v>43703</v>
      </c>
      <c r="AJ7" s="25">
        <f>AH7*$Y$4</f>
        <v>350</v>
      </c>
      <c r="AK7" s="28">
        <f>AE39+AJ7</f>
        <v>6300</v>
      </c>
      <c r="AL7" s="29"/>
      <c r="AM7" s="23"/>
      <c r="AN7" s="24"/>
      <c r="AO7" s="25">
        <v>1</v>
      </c>
      <c r="AP7" s="26">
        <f>D7</f>
        <v>43466</v>
      </c>
      <c r="AQ7" s="25">
        <f>AO7+$AR$4</f>
        <v>46</v>
      </c>
      <c r="AR7" s="25">
        <f>AQ7</f>
        <v>46</v>
      </c>
      <c r="AS7" s="27"/>
      <c r="AT7" s="24"/>
      <c r="AU7" s="25">
        <f>AO39+1</f>
        <v>18</v>
      </c>
      <c r="AV7" s="26">
        <f>AP39+7</f>
        <v>43584</v>
      </c>
      <c r="AW7" s="25">
        <f>AU7+$AR$4</f>
        <v>63</v>
      </c>
      <c r="AX7" s="25">
        <f>AR39+AW7</f>
        <v>981</v>
      </c>
      <c r="AY7" s="27"/>
      <c r="AZ7" s="24"/>
      <c r="BA7" s="25">
        <f>AU39+1</f>
        <v>35</v>
      </c>
      <c r="BB7" s="26">
        <f>AV39+7</f>
        <v>43703</v>
      </c>
      <c r="BC7" s="25">
        <f>BA7+$AR$4</f>
        <v>80</v>
      </c>
      <c r="BD7" s="28">
        <f>AX39+BC7</f>
        <v>2205</v>
      </c>
      <c r="BE7" s="29"/>
      <c r="BF7" s="23"/>
      <c r="BG7" s="24"/>
      <c r="BH7" s="25">
        <v>1</v>
      </c>
      <c r="BI7" s="26">
        <f>D7</f>
        <v>43466</v>
      </c>
      <c r="BJ7" s="25">
        <f t="shared" si="37" ref="BJ7:BV25">$BK$4</f>
        <v>10</v>
      </c>
      <c r="BK7" s="25">
        <f>BJ7</f>
        <v>10</v>
      </c>
      <c r="BL7" s="27"/>
      <c r="BM7" s="24"/>
      <c r="BN7" s="25">
        <f>BH39+1</f>
        <v>18</v>
      </c>
      <c r="BO7" s="26">
        <f>BI39+7</f>
        <v>43584</v>
      </c>
      <c r="BP7" s="25">
        <f t="shared" si="37"/>
        <v>10</v>
      </c>
      <c r="BQ7" s="25">
        <f>BK39+BP7</f>
        <v>180</v>
      </c>
      <c r="BR7" s="27"/>
      <c r="BS7" s="24"/>
      <c r="BT7" s="25">
        <f>BN39+1</f>
        <v>35</v>
      </c>
      <c r="BU7" s="26">
        <f>BO39+7</f>
        <v>43703</v>
      </c>
      <c r="BV7" s="25">
        <f t="shared" si="37"/>
        <v>10</v>
      </c>
      <c r="BW7" s="28">
        <f>BQ39+BV7</f>
        <v>350</v>
      </c>
      <c r="BX7" s="29"/>
      <c r="BY7" s="23"/>
      <c r="BZ7" s="24"/>
      <c r="CA7" s="25">
        <v>1</v>
      </c>
      <c r="CB7" s="26">
        <f>D7</f>
        <v>43466</v>
      </c>
      <c r="CC7" s="25">
        <v>53</v>
      </c>
      <c r="CD7" s="25">
        <f>CC7</f>
        <v>53</v>
      </c>
      <c r="CE7" s="27"/>
      <c r="CF7" s="24"/>
      <c r="CG7" s="25">
        <f>CA39+1</f>
        <v>18</v>
      </c>
      <c r="CH7" s="26">
        <f>CB39+7</f>
        <v>43584</v>
      </c>
      <c r="CI7" s="25">
        <f>CC39-1</f>
        <v>36</v>
      </c>
      <c r="CJ7" s="25">
        <f>CD39+CI7</f>
        <v>801</v>
      </c>
      <c r="CK7" s="27"/>
      <c r="CL7" s="24"/>
      <c r="CM7" s="25">
        <f>CG39+1</f>
        <v>35</v>
      </c>
      <c r="CN7" s="26">
        <f>CH39+7</f>
        <v>43703</v>
      </c>
      <c r="CO7" s="25">
        <f>CI39-1</f>
        <v>19</v>
      </c>
      <c r="CP7" s="28">
        <f>CJ39+CO7</f>
        <v>1260</v>
      </c>
      <c r="CQ7" s="29"/>
    </row>
    <row r="8" ht="8" customHeight="1">
      <c r="A8" s="30"/>
      <c r="B8" s="31"/>
      <c r="C8" s="32"/>
      <c r="D8" s="27"/>
      <c r="E8" s="27"/>
      <c r="F8" s="27"/>
      <c r="G8" s="33"/>
      <c r="H8" s="31"/>
      <c r="I8" s="32"/>
      <c r="J8" s="27"/>
      <c r="K8" s="27"/>
      <c r="L8" s="27"/>
      <c r="M8" s="33"/>
      <c r="N8" s="31"/>
      <c r="O8" s="32"/>
      <c r="P8" s="27"/>
      <c r="Q8" s="27"/>
      <c r="R8" s="33"/>
      <c r="S8" s="29"/>
      <c r="T8" s="30"/>
      <c r="U8" s="31"/>
      <c r="V8" s="32"/>
      <c r="W8" s="27"/>
      <c r="X8" s="27"/>
      <c r="Y8" s="27"/>
      <c r="Z8" s="33"/>
      <c r="AA8" s="31"/>
      <c r="AB8" s="32"/>
      <c r="AC8" s="27"/>
      <c r="AD8" s="27"/>
      <c r="AE8" s="27"/>
      <c r="AF8" s="33"/>
      <c r="AG8" s="31"/>
      <c r="AH8" s="32"/>
      <c r="AI8" s="27"/>
      <c r="AJ8" s="27"/>
      <c r="AK8" s="33"/>
      <c r="AL8" s="29"/>
      <c r="AM8" s="30"/>
      <c r="AN8" s="31"/>
      <c r="AO8" s="32"/>
      <c r="AP8" s="27"/>
      <c r="AQ8" s="27"/>
      <c r="AR8" s="27"/>
      <c r="AS8" s="33"/>
      <c r="AT8" s="31"/>
      <c r="AU8" s="32"/>
      <c r="AV8" s="27"/>
      <c r="AW8" s="27"/>
      <c r="AX8" s="27"/>
      <c r="AY8" s="33"/>
      <c r="AZ8" s="31"/>
      <c r="BA8" s="32"/>
      <c r="BB8" s="27"/>
      <c r="BC8" s="27"/>
      <c r="BD8" s="33"/>
      <c r="BE8" s="29"/>
      <c r="BF8" s="30"/>
      <c r="BG8" s="31"/>
      <c r="BH8" s="32"/>
      <c r="BI8" s="27"/>
      <c r="BJ8" s="27"/>
      <c r="BK8" s="27"/>
      <c r="BL8" s="33"/>
      <c r="BM8" s="31"/>
      <c r="BN8" s="32"/>
      <c r="BO8" s="27"/>
      <c r="BP8" s="27"/>
      <c r="BQ8" s="27"/>
      <c r="BR8" s="33"/>
      <c r="BS8" s="31"/>
      <c r="BT8" s="32"/>
      <c r="BU8" s="27"/>
      <c r="BV8" s="27"/>
      <c r="BW8" s="33"/>
      <c r="BX8" s="29"/>
      <c r="BY8" s="30"/>
      <c r="BZ8" s="31"/>
      <c r="CA8" s="32"/>
      <c r="CB8" s="27"/>
      <c r="CC8" s="27"/>
      <c r="CD8" s="27"/>
      <c r="CE8" s="33"/>
      <c r="CF8" s="31"/>
      <c r="CG8" s="32"/>
      <c r="CH8" s="27"/>
      <c r="CI8" s="27"/>
      <c r="CJ8" s="27"/>
      <c r="CK8" s="33"/>
      <c r="CL8" s="31"/>
      <c r="CM8" s="32"/>
      <c r="CN8" s="27"/>
      <c r="CO8" s="27"/>
      <c r="CP8" s="33"/>
      <c r="CQ8" s="29"/>
    </row>
    <row r="9" ht="15" customHeight="1">
      <c r="A9" s="23"/>
      <c r="B9" s="24"/>
      <c r="C9" s="25">
        <f>C7+1</f>
        <v>2</v>
      </c>
      <c r="D9" s="26">
        <v>43472</v>
      </c>
      <c r="E9" s="25">
        <f>C9</f>
        <v>2</v>
      </c>
      <c r="F9" s="25">
        <f>F7+E9</f>
        <v>3</v>
      </c>
      <c r="G9" s="27"/>
      <c r="H9" s="24"/>
      <c r="I9" s="25">
        <f>I7+1</f>
        <v>19</v>
      </c>
      <c r="J9" s="26">
        <f>J7+7</f>
        <v>43591</v>
      </c>
      <c r="K9" s="25">
        <f>I9</f>
        <v>19</v>
      </c>
      <c r="L9" s="25">
        <f>L7+K9</f>
        <v>190</v>
      </c>
      <c r="M9" s="27"/>
      <c r="N9" s="24"/>
      <c r="O9" s="25">
        <f>O7+1</f>
        <v>36</v>
      </c>
      <c r="P9" s="26">
        <f>P7+7</f>
        <v>43710</v>
      </c>
      <c r="Q9" s="25">
        <f>O9</f>
        <v>36</v>
      </c>
      <c r="R9" s="28">
        <f>R7+Q9</f>
        <v>666</v>
      </c>
      <c r="S9" s="29"/>
      <c r="T9" s="23"/>
      <c r="U9" s="24"/>
      <c r="V9" s="25">
        <f>V7+1</f>
        <v>2</v>
      </c>
      <c r="W9" s="26">
        <f>D9</f>
        <v>43472</v>
      </c>
      <c r="X9" s="25">
        <f>V9*$Y$4</f>
        <v>20</v>
      </c>
      <c r="Y9" s="25">
        <f>Y7+X9</f>
        <v>30</v>
      </c>
      <c r="Z9" s="27"/>
      <c r="AA9" s="24"/>
      <c r="AB9" s="25">
        <f>AB7+1</f>
        <v>19</v>
      </c>
      <c r="AC9" s="26">
        <f>AC7+7</f>
        <v>43591</v>
      </c>
      <c r="AD9" s="25">
        <f>AB9*$Y$4</f>
        <v>190</v>
      </c>
      <c r="AE9" s="25">
        <f>AE7+AD9</f>
        <v>1900</v>
      </c>
      <c r="AF9" s="27"/>
      <c r="AG9" s="24"/>
      <c r="AH9" s="25">
        <f>AH7+1</f>
        <v>36</v>
      </c>
      <c r="AI9" s="26">
        <f>AI7+7</f>
        <v>43710</v>
      </c>
      <c r="AJ9" s="25">
        <f>AH9*$Y$4</f>
        <v>360</v>
      </c>
      <c r="AK9" s="28">
        <f>AK7+AJ9</f>
        <v>6660</v>
      </c>
      <c r="AL9" s="29"/>
      <c r="AM9" s="23"/>
      <c r="AN9" s="24"/>
      <c r="AO9" s="25">
        <f>AO7+1</f>
        <v>2</v>
      </c>
      <c r="AP9" s="26">
        <f>W9</f>
        <v>43472</v>
      </c>
      <c r="AQ9" s="25">
        <f>AO9+$AR$4</f>
        <v>47</v>
      </c>
      <c r="AR9" s="25">
        <f>AR7+AQ9</f>
        <v>93</v>
      </c>
      <c r="AS9" s="27"/>
      <c r="AT9" s="24"/>
      <c r="AU9" s="25">
        <f>AU7+1</f>
        <v>19</v>
      </c>
      <c r="AV9" s="26">
        <f>AV7+7</f>
        <v>43591</v>
      </c>
      <c r="AW9" s="25">
        <f>AU9+$AR$4</f>
        <v>64</v>
      </c>
      <c r="AX9" s="25">
        <f>AX7+AW9</f>
        <v>1045</v>
      </c>
      <c r="AY9" s="27"/>
      <c r="AZ9" s="24"/>
      <c r="BA9" s="25">
        <f>BA7+1</f>
        <v>36</v>
      </c>
      <c r="BB9" s="26">
        <f>BB7+7</f>
        <v>43710</v>
      </c>
      <c r="BC9" s="25">
        <f>BA9+$AR$4</f>
        <v>81</v>
      </c>
      <c r="BD9" s="28">
        <f>BD7+BC9</f>
        <v>2286</v>
      </c>
      <c r="BE9" s="29"/>
      <c r="BF9" s="23"/>
      <c r="BG9" s="24"/>
      <c r="BH9" s="25">
        <f>BH7+1</f>
        <v>2</v>
      </c>
      <c r="BI9" s="26">
        <f>AP9</f>
        <v>43472</v>
      </c>
      <c r="BJ9" s="25">
        <f t="shared" si="37"/>
        <v>10</v>
      </c>
      <c r="BK9" s="25">
        <f>BK7+BJ9</f>
        <v>20</v>
      </c>
      <c r="BL9" s="27"/>
      <c r="BM9" s="24"/>
      <c r="BN9" s="25">
        <f>BN7+1</f>
        <v>19</v>
      </c>
      <c r="BO9" s="26">
        <f>BO7+7</f>
        <v>43591</v>
      </c>
      <c r="BP9" s="25">
        <f t="shared" si="37"/>
        <v>10</v>
      </c>
      <c r="BQ9" s="25">
        <f>BQ7+BP9</f>
        <v>190</v>
      </c>
      <c r="BR9" s="27"/>
      <c r="BS9" s="24"/>
      <c r="BT9" s="25">
        <f>BT7+1</f>
        <v>36</v>
      </c>
      <c r="BU9" s="26">
        <f>BU7+7</f>
        <v>43710</v>
      </c>
      <c r="BV9" s="25">
        <f t="shared" si="37"/>
        <v>10</v>
      </c>
      <c r="BW9" s="28">
        <f>BW7+BV9</f>
        <v>360</v>
      </c>
      <c r="BX9" s="29"/>
      <c r="BY9" s="23"/>
      <c r="BZ9" s="24"/>
      <c r="CA9" s="25">
        <f>CA7+1</f>
        <v>2</v>
      </c>
      <c r="CB9" s="26">
        <f>BI9</f>
        <v>43472</v>
      </c>
      <c r="CC9" s="25">
        <f>CC7-1</f>
        <v>52</v>
      </c>
      <c r="CD9" s="25">
        <f>CD7+CC9</f>
        <v>105</v>
      </c>
      <c r="CE9" s="27"/>
      <c r="CF9" s="24"/>
      <c r="CG9" s="25">
        <f>CG7+1</f>
        <v>19</v>
      </c>
      <c r="CH9" s="26">
        <f>CH7+7</f>
        <v>43591</v>
      </c>
      <c r="CI9" s="25">
        <f>CI7-1</f>
        <v>35</v>
      </c>
      <c r="CJ9" s="25">
        <f>CJ7+CI9</f>
        <v>836</v>
      </c>
      <c r="CK9" s="27"/>
      <c r="CL9" s="24"/>
      <c r="CM9" s="25">
        <f>CM7+1</f>
        <v>36</v>
      </c>
      <c r="CN9" s="26">
        <f>CN7+7</f>
        <v>43710</v>
      </c>
      <c r="CO9" s="25">
        <f>CO7-1</f>
        <v>18</v>
      </c>
      <c r="CP9" s="28">
        <f>CP7+CO9</f>
        <v>1278</v>
      </c>
      <c r="CQ9" s="29"/>
    </row>
    <row r="10" ht="8" customHeight="1">
      <c r="A10" s="30"/>
      <c r="B10" s="31"/>
      <c r="C10" s="32"/>
      <c r="D10" s="27"/>
      <c r="E10" s="27"/>
      <c r="F10" s="27"/>
      <c r="G10" s="33"/>
      <c r="H10" s="31"/>
      <c r="I10" s="32"/>
      <c r="J10" s="27"/>
      <c r="K10" s="27"/>
      <c r="L10" s="27"/>
      <c r="M10" s="33"/>
      <c r="N10" s="31"/>
      <c r="O10" s="32"/>
      <c r="P10" s="27"/>
      <c r="Q10" s="27"/>
      <c r="R10" s="33"/>
      <c r="S10" s="29"/>
      <c r="T10" s="30"/>
      <c r="U10" s="31"/>
      <c r="V10" s="32"/>
      <c r="W10" s="27"/>
      <c r="X10" s="27"/>
      <c r="Y10" s="27"/>
      <c r="Z10" s="33"/>
      <c r="AA10" s="31"/>
      <c r="AB10" s="32"/>
      <c r="AC10" s="27"/>
      <c r="AD10" s="27"/>
      <c r="AE10" s="27"/>
      <c r="AF10" s="33"/>
      <c r="AG10" s="31"/>
      <c r="AH10" s="32"/>
      <c r="AI10" s="27"/>
      <c r="AJ10" s="27"/>
      <c r="AK10" s="33"/>
      <c r="AL10" s="29"/>
      <c r="AM10" s="30"/>
      <c r="AN10" s="31"/>
      <c r="AO10" s="32"/>
      <c r="AP10" s="27"/>
      <c r="AQ10" s="27"/>
      <c r="AR10" s="27"/>
      <c r="AS10" s="33"/>
      <c r="AT10" s="31"/>
      <c r="AU10" s="32"/>
      <c r="AV10" s="27"/>
      <c r="AW10" s="27"/>
      <c r="AX10" s="27"/>
      <c r="AY10" s="33"/>
      <c r="AZ10" s="31"/>
      <c r="BA10" s="32"/>
      <c r="BB10" s="27"/>
      <c r="BC10" s="27"/>
      <c r="BD10" s="33"/>
      <c r="BE10" s="29"/>
      <c r="BF10" s="30"/>
      <c r="BG10" s="31"/>
      <c r="BH10" s="32"/>
      <c r="BI10" s="27"/>
      <c r="BJ10" s="27"/>
      <c r="BK10" s="27"/>
      <c r="BL10" s="33"/>
      <c r="BM10" s="31"/>
      <c r="BN10" s="32"/>
      <c r="BO10" s="27"/>
      <c r="BP10" s="27"/>
      <c r="BQ10" s="27"/>
      <c r="BR10" s="33"/>
      <c r="BS10" s="31"/>
      <c r="BT10" s="32"/>
      <c r="BU10" s="27"/>
      <c r="BV10" s="27"/>
      <c r="BW10" s="33"/>
      <c r="BX10" s="29"/>
      <c r="BY10" s="30"/>
      <c r="BZ10" s="31"/>
      <c r="CA10" s="32"/>
      <c r="CB10" s="27"/>
      <c r="CC10" s="27"/>
      <c r="CD10" s="27"/>
      <c r="CE10" s="33"/>
      <c r="CF10" s="31"/>
      <c r="CG10" s="32"/>
      <c r="CH10" s="27"/>
      <c r="CI10" s="27"/>
      <c r="CJ10" s="27"/>
      <c r="CK10" s="33"/>
      <c r="CL10" s="31"/>
      <c r="CM10" s="32"/>
      <c r="CN10" s="27"/>
      <c r="CO10" s="27"/>
      <c r="CP10" s="33"/>
      <c r="CQ10" s="29"/>
    </row>
    <row r="11" ht="15" customHeight="1">
      <c r="A11" s="23"/>
      <c r="B11" s="24"/>
      <c r="C11" s="25">
        <f>C9+1</f>
        <v>3</v>
      </c>
      <c r="D11" s="26">
        <f>D9+7</f>
        <v>43479</v>
      </c>
      <c r="E11" s="25">
        <f>C11</f>
        <v>3</v>
      </c>
      <c r="F11" s="25">
        <f>F9+E11</f>
        <v>6</v>
      </c>
      <c r="G11" s="27"/>
      <c r="H11" s="24"/>
      <c r="I11" s="25">
        <f>I9+1</f>
        <v>20</v>
      </c>
      <c r="J11" s="26">
        <f>J9+7</f>
        <v>43598</v>
      </c>
      <c r="K11" s="25">
        <f>I11</f>
        <v>20</v>
      </c>
      <c r="L11" s="25">
        <f>L9+K11</f>
        <v>210</v>
      </c>
      <c r="M11" s="27"/>
      <c r="N11" s="24"/>
      <c r="O11" s="25">
        <f>O9+1</f>
        <v>37</v>
      </c>
      <c r="P11" s="26">
        <f>P9+7</f>
        <v>43717</v>
      </c>
      <c r="Q11" s="25">
        <f>O11</f>
        <v>37</v>
      </c>
      <c r="R11" s="28">
        <f>R9+Q11</f>
        <v>703</v>
      </c>
      <c r="S11" s="29"/>
      <c r="T11" s="23"/>
      <c r="U11" s="24"/>
      <c r="V11" s="25">
        <f>V9+1</f>
        <v>3</v>
      </c>
      <c r="W11" s="26">
        <f>W9+7</f>
        <v>43479</v>
      </c>
      <c r="X11" s="25">
        <f>V11*$Y$4</f>
        <v>30</v>
      </c>
      <c r="Y11" s="25">
        <f>Y9+X11</f>
        <v>60</v>
      </c>
      <c r="Z11" s="27"/>
      <c r="AA11" s="24"/>
      <c r="AB11" s="25">
        <f>AB9+1</f>
        <v>20</v>
      </c>
      <c r="AC11" s="26">
        <f>AC9+7</f>
        <v>43598</v>
      </c>
      <c r="AD11" s="25">
        <f>AB11*$Y$4</f>
        <v>200</v>
      </c>
      <c r="AE11" s="25">
        <f>AE9+AD11</f>
        <v>2100</v>
      </c>
      <c r="AF11" s="27"/>
      <c r="AG11" s="24"/>
      <c r="AH11" s="25">
        <f>AH9+1</f>
        <v>37</v>
      </c>
      <c r="AI11" s="26">
        <f>AI9+7</f>
        <v>43717</v>
      </c>
      <c r="AJ11" s="25">
        <f>AH11*$Y$4</f>
        <v>370</v>
      </c>
      <c r="AK11" s="28">
        <f>AK9+AJ11</f>
        <v>7030</v>
      </c>
      <c r="AL11" s="29"/>
      <c r="AM11" s="23"/>
      <c r="AN11" s="24"/>
      <c r="AO11" s="25">
        <f>AO9+1</f>
        <v>3</v>
      </c>
      <c r="AP11" s="26">
        <f>AP9+7</f>
        <v>43479</v>
      </c>
      <c r="AQ11" s="25">
        <f>AO11+$AR$4</f>
        <v>48</v>
      </c>
      <c r="AR11" s="25">
        <f>AR9+AQ11</f>
        <v>141</v>
      </c>
      <c r="AS11" s="27"/>
      <c r="AT11" s="24"/>
      <c r="AU11" s="25">
        <f>AU9+1</f>
        <v>20</v>
      </c>
      <c r="AV11" s="26">
        <f>AV9+7</f>
        <v>43598</v>
      </c>
      <c r="AW11" s="25">
        <f>AU11+$AR$4</f>
        <v>65</v>
      </c>
      <c r="AX11" s="25">
        <f>AX9+AW11</f>
        <v>1110</v>
      </c>
      <c r="AY11" s="27"/>
      <c r="AZ11" s="24"/>
      <c r="BA11" s="25">
        <f>BA9+1</f>
        <v>37</v>
      </c>
      <c r="BB11" s="26">
        <f>BB9+7</f>
        <v>43717</v>
      </c>
      <c r="BC11" s="25">
        <f>BA11+$AR$4</f>
        <v>82</v>
      </c>
      <c r="BD11" s="28">
        <f>BD9+BC11</f>
        <v>2368</v>
      </c>
      <c r="BE11" s="29"/>
      <c r="BF11" s="23"/>
      <c r="BG11" s="24"/>
      <c r="BH11" s="25">
        <f>BH9+1</f>
        <v>3</v>
      </c>
      <c r="BI11" s="26">
        <f>BI9+7</f>
        <v>43479</v>
      </c>
      <c r="BJ11" s="25">
        <f t="shared" si="37"/>
        <v>10</v>
      </c>
      <c r="BK11" s="25">
        <f>BK9+BJ11</f>
        <v>30</v>
      </c>
      <c r="BL11" s="27"/>
      <c r="BM11" s="24"/>
      <c r="BN11" s="25">
        <f>BN9+1</f>
        <v>20</v>
      </c>
      <c r="BO11" s="26">
        <f>BO9+7</f>
        <v>43598</v>
      </c>
      <c r="BP11" s="25">
        <f t="shared" si="37"/>
        <v>10</v>
      </c>
      <c r="BQ11" s="25">
        <f>BQ9+BP11</f>
        <v>200</v>
      </c>
      <c r="BR11" s="27"/>
      <c r="BS11" s="24"/>
      <c r="BT11" s="25">
        <f>BT9+1</f>
        <v>37</v>
      </c>
      <c r="BU11" s="26">
        <f>BU9+7</f>
        <v>43717</v>
      </c>
      <c r="BV11" s="25">
        <f t="shared" si="37"/>
        <v>10</v>
      </c>
      <c r="BW11" s="28">
        <f>BW9+BV11</f>
        <v>370</v>
      </c>
      <c r="BX11" s="29"/>
      <c r="BY11" s="23"/>
      <c r="BZ11" s="24"/>
      <c r="CA11" s="25">
        <f>CA9+1</f>
        <v>3</v>
      </c>
      <c r="CB11" s="26">
        <f>CB9+7</f>
        <v>43479</v>
      </c>
      <c r="CC11" s="25">
        <f>CC9-1</f>
        <v>51</v>
      </c>
      <c r="CD11" s="25">
        <f>CD9+CC11</f>
        <v>156</v>
      </c>
      <c r="CE11" s="27"/>
      <c r="CF11" s="24"/>
      <c r="CG11" s="25">
        <f>CG9+1</f>
        <v>20</v>
      </c>
      <c r="CH11" s="26">
        <f>CH9+7</f>
        <v>43598</v>
      </c>
      <c r="CI11" s="25">
        <f>CI9-1</f>
        <v>34</v>
      </c>
      <c r="CJ11" s="25">
        <f>CJ9+CI11</f>
        <v>870</v>
      </c>
      <c r="CK11" s="27"/>
      <c r="CL11" s="24"/>
      <c r="CM11" s="25">
        <f>CM9+1</f>
        <v>37</v>
      </c>
      <c r="CN11" s="26">
        <f>CN9+7</f>
        <v>43717</v>
      </c>
      <c r="CO11" s="25">
        <f>CO9-1</f>
        <v>17</v>
      </c>
      <c r="CP11" s="28">
        <f>CP9+CO11</f>
        <v>1295</v>
      </c>
      <c r="CQ11" s="29"/>
    </row>
    <row r="12" ht="8" customHeight="1">
      <c r="A12" s="30"/>
      <c r="B12" s="31"/>
      <c r="C12" s="32"/>
      <c r="D12" s="27"/>
      <c r="E12" s="27"/>
      <c r="F12" s="27"/>
      <c r="G12" s="33"/>
      <c r="H12" s="31"/>
      <c r="I12" s="32"/>
      <c r="J12" s="27"/>
      <c r="K12" s="27"/>
      <c r="L12" s="27"/>
      <c r="M12" s="33"/>
      <c r="N12" s="31"/>
      <c r="O12" s="32"/>
      <c r="P12" s="27"/>
      <c r="Q12" s="27"/>
      <c r="R12" s="33"/>
      <c r="S12" s="29"/>
      <c r="T12" s="30"/>
      <c r="U12" s="31"/>
      <c r="V12" s="32"/>
      <c r="W12" s="27"/>
      <c r="X12" s="27"/>
      <c r="Y12" s="27"/>
      <c r="Z12" s="33"/>
      <c r="AA12" s="31"/>
      <c r="AB12" s="32"/>
      <c r="AC12" s="27"/>
      <c r="AD12" s="27"/>
      <c r="AE12" s="27"/>
      <c r="AF12" s="33"/>
      <c r="AG12" s="31"/>
      <c r="AH12" s="32"/>
      <c r="AI12" s="27"/>
      <c r="AJ12" s="27"/>
      <c r="AK12" s="33"/>
      <c r="AL12" s="29"/>
      <c r="AM12" s="30"/>
      <c r="AN12" s="31"/>
      <c r="AO12" s="32"/>
      <c r="AP12" s="27"/>
      <c r="AQ12" s="27"/>
      <c r="AR12" s="27"/>
      <c r="AS12" s="33"/>
      <c r="AT12" s="31"/>
      <c r="AU12" s="32"/>
      <c r="AV12" s="27"/>
      <c r="AW12" s="27"/>
      <c r="AX12" s="27"/>
      <c r="AY12" s="33"/>
      <c r="AZ12" s="31"/>
      <c r="BA12" s="32"/>
      <c r="BB12" s="27"/>
      <c r="BC12" s="27"/>
      <c r="BD12" s="33"/>
      <c r="BE12" s="29"/>
      <c r="BF12" s="30"/>
      <c r="BG12" s="31"/>
      <c r="BH12" s="32"/>
      <c r="BI12" s="27"/>
      <c r="BJ12" s="27"/>
      <c r="BK12" s="27"/>
      <c r="BL12" s="33"/>
      <c r="BM12" s="31"/>
      <c r="BN12" s="32"/>
      <c r="BO12" s="27"/>
      <c r="BP12" s="27"/>
      <c r="BQ12" s="27"/>
      <c r="BR12" s="33"/>
      <c r="BS12" s="31"/>
      <c r="BT12" s="32"/>
      <c r="BU12" s="27"/>
      <c r="BV12" s="27"/>
      <c r="BW12" s="33"/>
      <c r="BX12" s="29"/>
      <c r="BY12" s="30"/>
      <c r="BZ12" s="31"/>
      <c r="CA12" s="32"/>
      <c r="CB12" s="27"/>
      <c r="CC12" s="27"/>
      <c r="CD12" s="27"/>
      <c r="CE12" s="33"/>
      <c r="CF12" s="31"/>
      <c r="CG12" s="32"/>
      <c r="CH12" s="27"/>
      <c r="CI12" s="27"/>
      <c r="CJ12" s="27"/>
      <c r="CK12" s="33"/>
      <c r="CL12" s="31"/>
      <c r="CM12" s="32"/>
      <c r="CN12" s="27"/>
      <c r="CO12" s="27"/>
      <c r="CP12" s="33"/>
      <c r="CQ12" s="29"/>
    </row>
    <row r="13" ht="15" customHeight="1">
      <c r="A13" s="23"/>
      <c r="B13" s="24"/>
      <c r="C13" s="25">
        <f>C11+1</f>
        <v>4</v>
      </c>
      <c r="D13" s="26">
        <f>D11+7</f>
        <v>43486</v>
      </c>
      <c r="E13" s="25">
        <f>C13</f>
        <v>4</v>
      </c>
      <c r="F13" s="25">
        <f>F11+E13</f>
        <v>10</v>
      </c>
      <c r="G13" s="27"/>
      <c r="H13" s="24"/>
      <c r="I13" s="25">
        <f>I11+1</f>
        <v>21</v>
      </c>
      <c r="J13" s="26">
        <f>J11+7</f>
        <v>43605</v>
      </c>
      <c r="K13" s="25">
        <f>I13</f>
        <v>21</v>
      </c>
      <c r="L13" s="25">
        <f>L11+K13</f>
        <v>231</v>
      </c>
      <c r="M13" s="27"/>
      <c r="N13" s="24"/>
      <c r="O13" s="25">
        <f>O11+1</f>
        <v>38</v>
      </c>
      <c r="P13" s="26">
        <f>P11+7</f>
        <v>43724</v>
      </c>
      <c r="Q13" s="25">
        <f>O13</f>
        <v>38</v>
      </c>
      <c r="R13" s="28">
        <f>R11+Q13</f>
        <v>741</v>
      </c>
      <c r="S13" s="29"/>
      <c r="T13" s="23"/>
      <c r="U13" s="24"/>
      <c r="V13" s="25">
        <f>V11+1</f>
        <v>4</v>
      </c>
      <c r="W13" s="26">
        <f>W11+7</f>
        <v>43486</v>
      </c>
      <c r="X13" s="25">
        <f>V13*$Y$4</f>
        <v>40</v>
      </c>
      <c r="Y13" s="25">
        <f>Y11+X13</f>
        <v>100</v>
      </c>
      <c r="Z13" s="27"/>
      <c r="AA13" s="24"/>
      <c r="AB13" s="25">
        <f>AB11+1</f>
        <v>21</v>
      </c>
      <c r="AC13" s="26">
        <f>AC11+7</f>
        <v>43605</v>
      </c>
      <c r="AD13" s="25">
        <f>AB13*$Y$4</f>
        <v>210</v>
      </c>
      <c r="AE13" s="25">
        <f>AE11+AD13</f>
        <v>2310</v>
      </c>
      <c r="AF13" s="27"/>
      <c r="AG13" s="24"/>
      <c r="AH13" s="25">
        <f>AH11+1</f>
        <v>38</v>
      </c>
      <c r="AI13" s="26">
        <f>AI11+7</f>
        <v>43724</v>
      </c>
      <c r="AJ13" s="25">
        <f>AH13*$Y$4</f>
        <v>380</v>
      </c>
      <c r="AK13" s="28">
        <f>AK11+AJ13</f>
        <v>7410</v>
      </c>
      <c r="AL13" s="29"/>
      <c r="AM13" s="23"/>
      <c r="AN13" s="24"/>
      <c r="AO13" s="25">
        <f>AO11+1</f>
        <v>4</v>
      </c>
      <c r="AP13" s="26">
        <f>AP11+7</f>
        <v>43486</v>
      </c>
      <c r="AQ13" s="25">
        <f>AO13+$AR$4</f>
        <v>49</v>
      </c>
      <c r="AR13" s="25">
        <f>AR11+AQ13</f>
        <v>190</v>
      </c>
      <c r="AS13" s="27"/>
      <c r="AT13" s="24"/>
      <c r="AU13" s="25">
        <f>AU11+1</f>
        <v>21</v>
      </c>
      <c r="AV13" s="26">
        <f>AV11+7</f>
        <v>43605</v>
      </c>
      <c r="AW13" s="25">
        <f>AU13+$AR$4</f>
        <v>66</v>
      </c>
      <c r="AX13" s="25">
        <f>AX11+AW13</f>
        <v>1176</v>
      </c>
      <c r="AY13" s="27"/>
      <c r="AZ13" s="24"/>
      <c r="BA13" s="25">
        <f>BA11+1</f>
        <v>38</v>
      </c>
      <c r="BB13" s="26">
        <f>BB11+7</f>
        <v>43724</v>
      </c>
      <c r="BC13" s="25">
        <f>BA13+$AR$4</f>
        <v>83</v>
      </c>
      <c r="BD13" s="28">
        <f>BD11+BC13</f>
        <v>2451</v>
      </c>
      <c r="BE13" s="29"/>
      <c r="BF13" s="23"/>
      <c r="BG13" s="24"/>
      <c r="BH13" s="25">
        <f>BH11+1</f>
        <v>4</v>
      </c>
      <c r="BI13" s="26">
        <f>BI11+7</f>
        <v>43486</v>
      </c>
      <c r="BJ13" s="25">
        <f t="shared" si="37"/>
        <v>10</v>
      </c>
      <c r="BK13" s="25">
        <f>BK11+BJ13</f>
        <v>40</v>
      </c>
      <c r="BL13" s="27"/>
      <c r="BM13" s="24"/>
      <c r="BN13" s="25">
        <f>BN11+1</f>
        <v>21</v>
      </c>
      <c r="BO13" s="26">
        <f>BO11+7</f>
        <v>43605</v>
      </c>
      <c r="BP13" s="25">
        <f t="shared" si="37"/>
        <v>10</v>
      </c>
      <c r="BQ13" s="25">
        <f>BQ11+BP13</f>
        <v>210</v>
      </c>
      <c r="BR13" s="27"/>
      <c r="BS13" s="24"/>
      <c r="BT13" s="25">
        <f>BT11+1</f>
        <v>38</v>
      </c>
      <c r="BU13" s="26">
        <f>BU11+7</f>
        <v>43724</v>
      </c>
      <c r="BV13" s="25">
        <f t="shared" si="37"/>
        <v>10</v>
      </c>
      <c r="BW13" s="28">
        <f>BW11+BV13</f>
        <v>380</v>
      </c>
      <c r="BX13" s="29"/>
      <c r="BY13" s="23"/>
      <c r="BZ13" s="24"/>
      <c r="CA13" s="25">
        <f>CA11+1</f>
        <v>4</v>
      </c>
      <c r="CB13" s="26">
        <f>CB11+7</f>
        <v>43486</v>
      </c>
      <c r="CC13" s="25">
        <f>CC11-1</f>
        <v>50</v>
      </c>
      <c r="CD13" s="25">
        <f>CD11+CC13</f>
        <v>206</v>
      </c>
      <c r="CE13" s="27"/>
      <c r="CF13" s="24"/>
      <c r="CG13" s="25">
        <f>CG11+1</f>
        <v>21</v>
      </c>
      <c r="CH13" s="26">
        <f>CH11+7</f>
        <v>43605</v>
      </c>
      <c r="CI13" s="25">
        <f>CI11-1</f>
        <v>33</v>
      </c>
      <c r="CJ13" s="25">
        <f>CJ11+CI13</f>
        <v>903</v>
      </c>
      <c r="CK13" s="27"/>
      <c r="CL13" s="24"/>
      <c r="CM13" s="25">
        <f>CM11+1</f>
        <v>38</v>
      </c>
      <c r="CN13" s="26">
        <f>CN11+7</f>
        <v>43724</v>
      </c>
      <c r="CO13" s="25">
        <f>CO11-1</f>
        <v>16</v>
      </c>
      <c r="CP13" s="28">
        <f>CP11+CO13</f>
        <v>1311</v>
      </c>
      <c r="CQ13" s="29"/>
    </row>
    <row r="14" ht="8" customHeight="1">
      <c r="A14" s="30"/>
      <c r="B14" s="31"/>
      <c r="C14" s="32"/>
      <c r="D14" s="27"/>
      <c r="E14" s="27"/>
      <c r="F14" s="27"/>
      <c r="G14" s="33"/>
      <c r="H14" s="31"/>
      <c r="I14" s="32"/>
      <c r="J14" s="27"/>
      <c r="K14" s="27"/>
      <c r="L14" s="27"/>
      <c r="M14" s="33"/>
      <c r="N14" s="31"/>
      <c r="O14" s="32"/>
      <c r="P14" s="27"/>
      <c r="Q14" s="27"/>
      <c r="R14" s="33"/>
      <c r="S14" s="29"/>
      <c r="T14" s="30"/>
      <c r="U14" s="31"/>
      <c r="V14" s="32"/>
      <c r="W14" s="27"/>
      <c r="X14" s="27"/>
      <c r="Y14" s="27"/>
      <c r="Z14" s="33"/>
      <c r="AA14" s="31"/>
      <c r="AB14" s="32"/>
      <c r="AC14" s="27"/>
      <c r="AD14" s="27"/>
      <c r="AE14" s="27"/>
      <c r="AF14" s="33"/>
      <c r="AG14" s="31"/>
      <c r="AH14" s="32"/>
      <c r="AI14" s="27"/>
      <c r="AJ14" s="27"/>
      <c r="AK14" s="33"/>
      <c r="AL14" s="29"/>
      <c r="AM14" s="30"/>
      <c r="AN14" s="31"/>
      <c r="AO14" s="32"/>
      <c r="AP14" s="27"/>
      <c r="AQ14" s="27"/>
      <c r="AR14" s="27"/>
      <c r="AS14" s="33"/>
      <c r="AT14" s="31"/>
      <c r="AU14" s="32"/>
      <c r="AV14" s="27"/>
      <c r="AW14" s="27"/>
      <c r="AX14" s="27"/>
      <c r="AY14" s="33"/>
      <c r="AZ14" s="31"/>
      <c r="BA14" s="32"/>
      <c r="BB14" s="27"/>
      <c r="BC14" s="27"/>
      <c r="BD14" s="33"/>
      <c r="BE14" s="29"/>
      <c r="BF14" s="30"/>
      <c r="BG14" s="31"/>
      <c r="BH14" s="32"/>
      <c r="BI14" s="27"/>
      <c r="BJ14" s="27"/>
      <c r="BK14" s="27"/>
      <c r="BL14" s="33"/>
      <c r="BM14" s="31"/>
      <c r="BN14" s="32"/>
      <c r="BO14" s="27"/>
      <c r="BP14" s="27"/>
      <c r="BQ14" s="27"/>
      <c r="BR14" s="33"/>
      <c r="BS14" s="31"/>
      <c r="BT14" s="32"/>
      <c r="BU14" s="27"/>
      <c r="BV14" s="27"/>
      <c r="BW14" s="33"/>
      <c r="BX14" s="29"/>
      <c r="BY14" s="30"/>
      <c r="BZ14" s="31"/>
      <c r="CA14" s="32"/>
      <c r="CB14" s="27"/>
      <c r="CC14" s="27"/>
      <c r="CD14" s="27"/>
      <c r="CE14" s="33"/>
      <c r="CF14" s="31"/>
      <c r="CG14" s="32"/>
      <c r="CH14" s="27"/>
      <c r="CI14" s="27"/>
      <c r="CJ14" s="27"/>
      <c r="CK14" s="33"/>
      <c r="CL14" s="31"/>
      <c r="CM14" s="32"/>
      <c r="CN14" s="27"/>
      <c r="CO14" s="27"/>
      <c r="CP14" s="33"/>
      <c r="CQ14" s="29"/>
    </row>
    <row r="15" ht="15" customHeight="1">
      <c r="A15" s="23"/>
      <c r="B15" s="24"/>
      <c r="C15" s="25">
        <f>C13+1</f>
        <v>5</v>
      </c>
      <c r="D15" s="26">
        <f>D13+7</f>
        <v>43493</v>
      </c>
      <c r="E15" s="25">
        <f>C15</f>
        <v>5</v>
      </c>
      <c r="F15" s="25">
        <f>F13+E15</f>
        <v>15</v>
      </c>
      <c r="G15" s="27"/>
      <c r="H15" s="24"/>
      <c r="I15" s="25">
        <f>I13+1</f>
        <v>22</v>
      </c>
      <c r="J15" s="26">
        <f>J13+7</f>
        <v>43612</v>
      </c>
      <c r="K15" s="25">
        <f>I15</f>
        <v>22</v>
      </c>
      <c r="L15" s="25">
        <f>L13+K15</f>
        <v>253</v>
      </c>
      <c r="M15" s="27"/>
      <c r="N15" s="24"/>
      <c r="O15" s="25">
        <f>O13+1</f>
        <v>39</v>
      </c>
      <c r="P15" s="26">
        <f>P13+7</f>
        <v>43731</v>
      </c>
      <c r="Q15" s="25">
        <f>O15</f>
        <v>39</v>
      </c>
      <c r="R15" s="28">
        <f>R13+Q15</f>
        <v>780</v>
      </c>
      <c r="S15" s="29"/>
      <c r="T15" s="23"/>
      <c r="U15" s="24"/>
      <c r="V15" s="25">
        <f>V13+1</f>
        <v>5</v>
      </c>
      <c r="W15" s="26">
        <f>W13+7</f>
        <v>43493</v>
      </c>
      <c r="X15" s="25">
        <f>V15*$Y$4</f>
        <v>50</v>
      </c>
      <c r="Y15" s="25">
        <f>Y13+X15</f>
        <v>150</v>
      </c>
      <c r="Z15" s="27"/>
      <c r="AA15" s="24"/>
      <c r="AB15" s="25">
        <f>AB13+1</f>
        <v>22</v>
      </c>
      <c r="AC15" s="26">
        <f>AC13+7</f>
        <v>43612</v>
      </c>
      <c r="AD15" s="25">
        <f>AB15*$Y$4</f>
        <v>220</v>
      </c>
      <c r="AE15" s="25">
        <f>AE13+AD15</f>
        <v>2530</v>
      </c>
      <c r="AF15" s="27"/>
      <c r="AG15" s="24"/>
      <c r="AH15" s="25">
        <f>AH13+1</f>
        <v>39</v>
      </c>
      <c r="AI15" s="26">
        <f>AI13+7</f>
        <v>43731</v>
      </c>
      <c r="AJ15" s="25">
        <f>AH15*$Y$4</f>
        <v>390</v>
      </c>
      <c r="AK15" s="28">
        <f>AK13+AJ15</f>
        <v>7800</v>
      </c>
      <c r="AL15" s="29"/>
      <c r="AM15" s="23"/>
      <c r="AN15" s="24"/>
      <c r="AO15" s="25">
        <f>AO13+1</f>
        <v>5</v>
      </c>
      <c r="AP15" s="26">
        <f>AP13+7</f>
        <v>43493</v>
      </c>
      <c r="AQ15" s="25">
        <f>AO15+$AR$4</f>
        <v>50</v>
      </c>
      <c r="AR15" s="25">
        <f>AR13+AQ15</f>
        <v>240</v>
      </c>
      <c r="AS15" s="27"/>
      <c r="AT15" s="24"/>
      <c r="AU15" s="25">
        <f>AU13+1</f>
        <v>22</v>
      </c>
      <c r="AV15" s="26">
        <f>AV13+7</f>
        <v>43612</v>
      </c>
      <c r="AW15" s="25">
        <f>AU15+$AR$4</f>
        <v>67</v>
      </c>
      <c r="AX15" s="25">
        <f>AX13+AW15</f>
        <v>1243</v>
      </c>
      <c r="AY15" s="27"/>
      <c r="AZ15" s="24"/>
      <c r="BA15" s="25">
        <f>BA13+1</f>
        <v>39</v>
      </c>
      <c r="BB15" s="26">
        <f>BB13+7</f>
        <v>43731</v>
      </c>
      <c r="BC15" s="25">
        <f>BA15+$AR$4</f>
        <v>84</v>
      </c>
      <c r="BD15" s="28">
        <f>BD13+BC15</f>
        <v>2535</v>
      </c>
      <c r="BE15" s="29"/>
      <c r="BF15" s="23"/>
      <c r="BG15" s="24"/>
      <c r="BH15" s="25">
        <f>BH13+1</f>
        <v>5</v>
      </c>
      <c r="BI15" s="26">
        <f>BI13+7</f>
        <v>43493</v>
      </c>
      <c r="BJ15" s="25">
        <f t="shared" si="37"/>
        <v>10</v>
      </c>
      <c r="BK15" s="25">
        <f>BK13+BJ15</f>
        <v>50</v>
      </c>
      <c r="BL15" s="27"/>
      <c r="BM15" s="24"/>
      <c r="BN15" s="25">
        <f>BN13+1</f>
        <v>22</v>
      </c>
      <c r="BO15" s="26">
        <f>BO13+7</f>
        <v>43612</v>
      </c>
      <c r="BP15" s="25">
        <f t="shared" si="37"/>
        <v>10</v>
      </c>
      <c r="BQ15" s="25">
        <f>BQ13+BP15</f>
        <v>220</v>
      </c>
      <c r="BR15" s="27"/>
      <c r="BS15" s="24"/>
      <c r="BT15" s="25">
        <f>BT13+1</f>
        <v>39</v>
      </c>
      <c r="BU15" s="26">
        <f>BU13+7</f>
        <v>43731</v>
      </c>
      <c r="BV15" s="25">
        <f t="shared" si="37"/>
        <v>10</v>
      </c>
      <c r="BW15" s="28">
        <f>BW13+BV15</f>
        <v>390</v>
      </c>
      <c r="BX15" s="29"/>
      <c r="BY15" s="23"/>
      <c r="BZ15" s="24"/>
      <c r="CA15" s="25">
        <f>CA13+1</f>
        <v>5</v>
      </c>
      <c r="CB15" s="26">
        <f>CB13+7</f>
        <v>43493</v>
      </c>
      <c r="CC15" s="25">
        <f>CC13-1</f>
        <v>49</v>
      </c>
      <c r="CD15" s="25">
        <f>CD13+CC15</f>
        <v>255</v>
      </c>
      <c r="CE15" s="27"/>
      <c r="CF15" s="24"/>
      <c r="CG15" s="25">
        <f>CG13+1</f>
        <v>22</v>
      </c>
      <c r="CH15" s="26">
        <f>CH13+7</f>
        <v>43612</v>
      </c>
      <c r="CI15" s="25">
        <f>CI13-1</f>
        <v>32</v>
      </c>
      <c r="CJ15" s="25">
        <f>CJ13+CI15</f>
        <v>935</v>
      </c>
      <c r="CK15" s="27"/>
      <c r="CL15" s="24"/>
      <c r="CM15" s="25">
        <f>CM13+1</f>
        <v>39</v>
      </c>
      <c r="CN15" s="26">
        <f>CN13+7</f>
        <v>43731</v>
      </c>
      <c r="CO15" s="25">
        <f>CO13-1</f>
        <v>15</v>
      </c>
      <c r="CP15" s="28">
        <f>CP13+CO15</f>
        <v>1326</v>
      </c>
      <c r="CQ15" s="29"/>
    </row>
    <row r="16" ht="8" customHeight="1">
      <c r="A16" s="30"/>
      <c r="B16" s="31"/>
      <c r="C16" s="32"/>
      <c r="D16" s="27"/>
      <c r="E16" s="27"/>
      <c r="F16" s="27"/>
      <c r="G16" s="33"/>
      <c r="H16" s="31"/>
      <c r="I16" s="32"/>
      <c r="J16" s="27"/>
      <c r="K16" s="27"/>
      <c r="L16" s="27"/>
      <c r="M16" s="33"/>
      <c r="N16" s="31"/>
      <c r="O16" s="32"/>
      <c r="P16" s="27"/>
      <c r="Q16" s="27"/>
      <c r="R16" s="33"/>
      <c r="S16" s="29"/>
      <c r="T16" s="30"/>
      <c r="U16" s="31"/>
      <c r="V16" s="32"/>
      <c r="W16" s="27"/>
      <c r="X16" s="27"/>
      <c r="Y16" s="27"/>
      <c r="Z16" s="33"/>
      <c r="AA16" s="31"/>
      <c r="AB16" s="32"/>
      <c r="AC16" s="27"/>
      <c r="AD16" s="27"/>
      <c r="AE16" s="27"/>
      <c r="AF16" s="33"/>
      <c r="AG16" s="31"/>
      <c r="AH16" s="32"/>
      <c r="AI16" s="27"/>
      <c r="AJ16" s="27"/>
      <c r="AK16" s="33"/>
      <c r="AL16" s="29"/>
      <c r="AM16" s="30"/>
      <c r="AN16" s="31"/>
      <c r="AO16" s="32"/>
      <c r="AP16" s="27"/>
      <c r="AQ16" s="27"/>
      <c r="AR16" s="27"/>
      <c r="AS16" s="33"/>
      <c r="AT16" s="31"/>
      <c r="AU16" s="32"/>
      <c r="AV16" s="27"/>
      <c r="AW16" s="27"/>
      <c r="AX16" s="27"/>
      <c r="AY16" s="33"/>
      <c r="AZ16" s="31"/>
      <c r="BA16" s="32"/>
      <c r="BB16" s="27"/>
      <c r="BC16" s="27"/>
      <c r="BD16" s="33"/>
      <c r="BE16" s="29"/>
      <c r="BF16" s="30"/>
      <c r="BG16" s="31"/>
      <c r="BH16" s="32"/>
      <c r="BI16" s="27"/>
      <c r="BJ16" s="27"/>
      <c r="BK16" s="27"/>
      <c r="BL16" s="33"/>
      <c r="BM16" s="31"/>
      <c r="BN16" s="32"/>
      <c r="BO16" s="27"/>
      <c r="BP16" s="27"/>
      <c r="BQ16" s="27"/>
      <c r="BR16" s="33"/>
      <c r="BS16" s="31"/>
      <c r="BT16" s="32"/>
      <c r="BU16" s="27"/>
      <c r="BV16" s="27"/>
      <c r="BW16" s="33"/>
      <c r="BX16" s="29"/>
      <c r="BY16" s="30"/>
      <c r="BZ16" s="31"/>
      <c r="CA16" s="32"/>
      <c r="CB16" s="27"/>
      <c r="CC16" s="27"/>
      <c r="CD16" s="27"/>
      <c r="CE16" s="33"/>
      <c r="CF16" s="31"/>
      <c r="CG16" s="32"/>
      <c r="CH16" s="27"/>
      <c r="CI16" s="27"/>
      <c r="CJ16" s="27"/>
      <c r="CK16" s="33"/>
      <c r="CL16" s="31"/>
      <c r="CM16" s="32"/>
      <c r="CN16" s="27"/>
      <c r="CO16" s="27"/>
      <c r="CP16" s="33"/>
      <c r="CQ16" s="29"/>
    </row>
    <row r="17" ht="15" customHeight="1">
      <c r="A17" s="23"/>
      <c r="B17" s="24"/>
      <c r="C17" s="25">
        <f>C15+1</f>
        <v>6</v>
      </c>
      <c r="D17" s="26">
        <f>D15+7</f>
        <v>43500</v>
      </c>
      <c r="E17" s="25">
        <f>C17</f>
        <v>6</v>
      </c>
      <c r="F17" s="25">
        <f>F15+E17</f>
        <v>21</v>
      </c>
      <c r="G17" s="27"/>
      <c r="H17" s="24"/>
      <c r="I17" s="25">
        <f>I15+1</f>
        <v>23</v>
      </c>
      <c r="J17" s="26">
        <f>J15+7</f>
        <v>43619</v>
      </c>
      <c r="K17" s="25">
        <f>I17</f>
        <v>23</v>
      </c>
      <c r="L17" s="25">
        <f>L15+K17</f>
        <v>276</v>
      </c>
      <c r="M17" s="27"/>
      <c r="N17" s="24"/>
      <c r="O17" s="25">
        <f>O15+1</f>
        <v>40</v>
      </c>
      <c r="P17" s="26">
        <f>P15+7</f>
        <v>43738</v>
      </c>
      <c r="Q17" s="25">
        <f>O17</f>
        <v>40</v>
      </c>
      <c r="R17" s="28">
        <f>R15+Q17</f>
        <v>820</v>
      </c>
      <c r="S17" s="29"/>
      <c r="T17" s="23"/>
      <c r="U17" s="24"/>
      <c r="V17" s="25">
        <f>V15+1</f>
        <v>6</v>
      </c>
      <c r="W17" s="26">
        <f>W15+7</f>
        <v>43500</v>
      </c>
      <c r="X17" s="25">
        <f>V17*$Y$4</f>
        <v>60</v>
      </c>
      <c r="Y17" s="25">
        <f>Y15+X17</f>
        <v>210</v>
      </c>
      <c r="Z17" s="27"/>
      <c r="AA17" s="24"/>
      <c r="AB17" s="25">
        <f>AB15+1</f>
        <v>23</v>
      </c>
      <c r="AC17" s="26">
        <f>AC15+7</f>
        <v>43619</v>
      </c>
      <c r="AD17" s="25">
        <f>AB17*$Y$4</f>
        <v>230</v>
      </c>
      <c r="AE17" s="25">
        <f>AE15+AD17</f>
        <v>2760</v>
      </c>
      <c r="AF17" s="27"/>
      <c r="AG17" s="24"/>
      <c r="AH17" s="25">
        <f>AH15+1</f>
        <v>40</v>
      </c>
      <c r="AI17" s="26">
        <f>AI15+7</f>
        <v>43738</v>
      </c>
      <c r="AJ17" s="25">
        <f>AH17*$Y$4</f>
        <v>400</v>
      </c>
      <c r="AK17" s="28">
        <f>AK15+AJ17</f>
        <v>8200</v>
      </c>
      <c r="AL17" s="29"/>
      <c r="AM17" s="23"/>
      <c r="AN17" s="24"/>
      <c r="AO17" s="25">
        <f>AO15+1</f>
        <v>6</v>
      </c>
      <c r="AP17" s="26">
        <f>AP15+7</f>
        <v>43500</v>
      </c>
      <c r="AQ17" s="25">
        <f>AO17+$AR$4</f>
        <v>51</v>
      </c>
      <c r="AR17" s="25">
        <f>AR15+AQ17</f>
        <v>291</v>
      </c>
      <c r="AS17" s="27"/>
      <c r="AT17" s="24"/>
      <c r="AU17" s="25">
        <f>AU15+1</f>
        <v>23</v>
      </c>
      <c r="AV17" s="26">
        <f>AV15+7</f>
        <v>43619</v>
      </c>
      <c r="AW17" s="25">
        <f>AU17+$AR$4</f>
        <v>68</v>
      </c>
      <c r="AX17" s="25">
        <f>AX15+AW17</f>
        <v>1311</v>
      </c>
      <c r="AY17" s="27"/>
      <c r="AZ17" s="24"/>
      <c r="BA17" s="25">
        <f>BA15+1</f>
        <v>40</v>
      </c>
      <c r="BB17" s="26">
        <f>BB15+7</f>
        <v>43738</v>
      </c>
      <c r="BC17" s="25">
        <f>BA17+$AR$4</f>
        <v>85</v>
      </c>
      <c r="BD17" s="28">
        <f>BD15+BC17</f>
        <v>2620</v>
      </c>
      <c r="BE17" s="29"/>
      <c r="BF17" s="23"/>
      <c r="BG17" s="24"/>
      <c r="BH17" s="25">
        <f>BH15+1</f>
        <v>6</v>
      </c>
      <c r="BI17" s="26">
        <f>BI15+7</f>
        <v>43500</v>
      </c>
      <c r="BJ17" s="25">
        <f t="shared" si="37"/>
        <v>10</v>
      </c>
      <c r="BK17" s="25">
        <f>BK15+BJ17</f>
        <v>60</v>
      </c>
      <c r="BL17" s="27"/>
      <c r="BM17" s="24"/>
      <c r="BN17" s="25">
        <f>BN15+1</f>
        <v>23</v>
      </c>
      <c r="BO17" s="26">
        <f>BO15+7</f>
        <v>43619</v>
      </c>
      <c r="BP17" s="25">
        <f t="shared" si="37"/>
        <v>10</v>
      </c>
      <c r="BQ17" s="25">
        <f>BQ15+BP17</f>
        <v>230</v>
      </c>
      <c r="BR17" s="27"/>
      <c r="BS17" s="24"/>
      <c r="BT17" s="25">
        <f>BT15+1</f>
        <v>40</v>
      </c>
      <c r="BU17" s="26">
        <f>BU15+7</f>
        <v>43738</v>
      </c>
      <c r="BV17" s="25">
        <f t="shared" si="37"/>
        <v>10</v>
      </c>
      <c r="BW17" s="28">
        <f>BW15+BV17</f>
        <v>400</v>
      </c>
      <c r="BX17" s="29"/>
      <c r="BY17" s="23"/>
      <c r="BZ17" s="24"/>
      <c r="CA17" s="25">
        <f>CA15+1</f>
        <v>6</v>
      </c>
      <c r="CB17" s="26">
        <f>CB15+7</f>
        <v>43500</v>
      </c>
      <c r="CC17" s="25">
        <f>CC15-1</f>
        <v>48</v>
      </c>
      <c r="CD17" s="25">
        <f>CD15+CC17</f>
        <v>303</v>
      </c>
      <c r="CE17" s="27"/>
      <c r="CF17" s="24"/>
      <c r="CG17" s="25">
        <f>CG15+1</f>
        <v>23</v>
      </c>
      <c r="CH17" s="26">
        <f>CH15+7</f>
        <v>43619</v>
      </c>
      <c r="CI17" s="25">
        <f>CI15-1</f>
        <v>31</v>
      </c>
      <c r="CJ17" s="25">
        <f>CJ15+CI17</f>
        <v>966</v>
      </c>
      <c r="CK17" s="27"/>
      <c r="CL17" s="24"/>
      <c r="CM17" s="25">
        <f>CM15+1</f>
        <v>40</v>
      </c>
      <c r="CN17" s="26">
        <f>CN15+7</f>
        <v>43738</v>
      </c>
      <c r="CO17" s="25">
        <f>CO15-1</f>
        <v>14</v>
      </c>
      <c r="CP17" s="28">
        <f>CP15+CO17</f>
        <v>1340</v>
      </c>
      <c r="CQ17" s="29"/>
    </row>
    <row r="18" ht="8" customHeight="1">
      <c r="A18" s="30"/>
      <c r="B18" s="31"/>
      <c r="C18" s="32"/>
      <c r="D18" s="27"/>
      <c r="E18" s="27"/>
      <c r="F18" s="27"/>
      <c r="G18" s="33"/>
      <c r="H18" s="31"/>
      <c r="I18" s="32"/>
      <c r="J18" s="27"/>
      <c r="K18" s="27"/>
      <c r="L18" s="27"/>
      <c r="M18" s="33"/>
      <c r="N18" s="31"/>
      <c r="O18" s="32"/>
      <c r="P18" s="27"/>
      <c r="Q18" s="27"/>
      <c r="R18" s="33"/>
      <c r="S18" s="29"/>
      <c r="T18" s="30"/>
      <c r="U18" s="31"/>
      <c r="V18" s="32"/>
      <c r="W18" s="27"/>
      <c r="X18" s="27"/>
      <c r="Y18" s="27"/>
      <c r="Z18" s="33"/>
      <c r="AA18" s="31"/>
      <c r="AB18" s="32"/>
      <c r="AC18" s="27"/>
      <c r="AD18" s="27"/>
      <c r="AE18" s="27"/>
      <c r="AF18" s="33"/>
      <c r="AG18" s="31"/>
      <c r="AH18" s="32"/>
      <c r="AI18" s="27"/>
      <c r="AJ18" s="27"/>
      <c r="AK18" s="33"/>
      <c r="AL18" s="29"/>
      <c r="AM18" s="30"/>
      <c r="AN18" s="31"/>
      <c r="AO18" s="32"/>
      <c r="AP18" s="27"/>
      <c r="AQ18" s="27"/>
      <c r="AR18" s="27"/>
      <c r="AS18" s="33"/>
      <c r="AT18" s="31"/>
      <c r="AU18" s="32"/>
      <c r="AV18" s="27"/>
      <c r="AW18" s="27"/>
      <c r="AX18" s="27"/>
      <c r="AY18" s="33"/>
      <c r="AZ18" s="31"/>
      <c r="BA18" s="32"/>
      <c r="BB18" s="27"/>
      <c r="BC18" s="27"/>
      <c r="BD18" s="33"/>
      <c r="BE18" s="29"/>
      <c r="BF18" s="30"/>
      <c r="BG18" s="31"/>
      <c r="BH18" s="32"/>
      <c r="BI18" s="27"/>
      <c r="BJ18" s="27"/>
      <c r="BK18" s="27"/>
      <c r="BL18" s="33"/>
      <c r="BM18" s="31"/>
      <c r="BN18" s="32"/>
      <c r="BO18" s="27"/>
      <c r="BP18" s="27"/>
      <c r="BQ18" s="27"/>
      <c r="BR18" s="33"/>
      <c r="BS18" s="31"/>
      <c r="BT18" s="32"/>
      <c r="BU18" s="27"/>
      <c r="BV18" s="27"/>
      <c r="BW18" s="33"/>
      <c r="BX18" s="29"/>
      <c r="BY18" s="30"/>
      <c r="BZ18" s="31"/>
      <c r="CA18" s="32"/>
      <c r="CB18" s="27"/>
      <c r="CC18" s="27"/>
      <c r="CD18" s="27"/>
      <c r="CE18" s="33"/>
      <c r="CF18" s="31"/>
      <c r="CG18" s="32"/>
      <c r="CH18" s="27"/>
      <c r="CI18" s="27"/>
      <c r="CJ18" s="27"/>
      <c r="CK18" s="33"/>
      <c r="CL18" s="31"/>
      <c r="CM18" s="32"/>
      <c r="CN18" s="27"/>
      <c r="CO18" s="27"/>
      <c r="CP18" s="33"/>
      <c r="CQ18" s="29"/>
    </row>
    <row r="19" ht="15" customHeight="1">
      <c r="A19" s="23"/>
      <c r="B19" s="24"/>
      <c r="C19" s="25">
        <f>C17+1</f>
        <v>7</v>
      </c>
      <c r="D19" s="26">
        <f>D17+7</f>
        <v>43507</v>
      </c>
      <c r="E19" s="25">
        <f>C19</f>
        <v>7</v>
      </c>
      <c r="F19" s="25">
        <f>F17+E19</f>
        <v>28</v>
      </c>
      <c r="G19" s="27"/>
      <c r="H19" s="24"/>
      <c r="I19" s="25">
        <f>I17+1</f>
        <v>24</v>
      </c>
      <c r="J19" s="26">
        <f>J17+7</f>
        <v>43626</v>
      </c>
      <c r="K19" s="25">
        <f>I19</f>
        <v>24</v>
      </c>
      <c r="L19" s="25">
        <f>L17+K19</f>
        <v>300</v>
      </c>
      <c r="M19" s="27"/>
      <c r="N19" s="24"/>
      <c r="O19" s="25">
        <f>O17+1</f>
        <v>41</v>
      </c>
      <c r="P19" s="26">
        <f>P17+7</f>
        <v>43745</v>
      </c>
      <c r="Q19" s="25">
        <f>O19</f>
        <v>41</v>
      </c>
      <c r="R19" s="28">
        <f>R17+Q19</f>
        <v>861</v>
      </c>
      <c r="S19" s="29"/>
      <c r="T19" s="23"/>
      <c r="U19" s="24"/>
      <c r="V19" s="25">
        <f>V17+1</f>
        <v>7</v>
      </c>
      <c r="W19" s="26">
        <f>W17+7</f>
        <v>43507</v>
      </c>
      <c r="X19" s="25">
        <f>V19*$Y$4</f>
        <v>70</v>
      </c>
      <c r="Y19" s="25">
        <f>Y17+X19</f>
        <v>280</v>
      </c>
      <c r="Z19" s="27"/>
      <c r="AA19" s="24"/>
      <c r="AB19" s="25">
        <f>AB17+1</f>
        <v>24</v>
      </c>
      <c r="AC19" s="26">
        <f>AC17+7</f>
        <v>43626</v>
      </c>
      <c r="AD19" s="25">
        <f>AB19*$Y$4</f>
        <v>240</v>
      </c>
      <c r="AE19" s="25">
        <f>AE17+AD19</f>
        <v>3000</v>
      </c>
      <c r="AF19" s="27"/>
      <c r="AG19" s="24"/>
      <c r="AH19" s="25">
        <f>AH17+1</f>
        <v>41</v>
      </c>
      <c r="AI19" s="26">
        <f>AI17+7</f>
        <v>43745</v>
      </c>
      <c r="AJ19" s="25">
        <f>AH19*$Y$4</f>
        <v>410</v>
      </c>
      <c r="AK19" s="28">
        <f>AK17+AJ19</f>
        <v>8610</v>
      </c>
      <c r="AL19" s="29"/>
      <c r="AM19" s="23"/>
      <c r="AN19" s="24"/>
      <c r="AO19" s="25">
        <f>AO17+1</f>
        <v>7</v>
      </c>
      <c r="AP19" s="26">
        <f>AP17+7</f>
        <v>43507</v>
      </c>
      <c r="AQ19" s="25">
        <f>AO19+$AR$4</f>
        <v>52</v>
      </c>
      <c r="AR19" s="25">
        <f>AR17+AQ19</f>
        <v>343</v>
      </c>
      <c r="AS19" s="27"/>
      <c r="AT19" s="24"/>
      <c r="AU19" s="25">
        <f>AU17+1</f>
        <v>24</v>
      </c>
      <c r="AV19" s="26">
        <f>AV17+7</f>
        <v>43626</v>
      </c>
      <c r="AW19" s="25">
        <f>AU19+$AR$4</f>
        <v>69</v>
      </c>
      <c r="AX19" s="25">
        <f>AX17+AW19</f>
        <v>1380</v>
      </c>
      <c r="AY19" s="27"/>
      <c r="AZ19" s="24"/>
      <c r="BA19" s="25">
        <f>BA17+1</f>
        <v>41</v>
      </c>
      <c r="BB19" s="26">
        <f>BB17+7</f>
        <v>43745</v>
      </c>
      <c r="BC19" s="25">
        <f>BA19+$AR$4</f>
        <v>86</v>
      </c>
      <c r="BD19" s="28">
        <f>BD17+BC19</f>
        <v>2706</v>
      </c>
      <c r="BE19" s="29"/>
      <c r="BF19" s="23"/>
      <c r="BG19" s="24"/>
      <c r="BH19" s="25">
        <f>BH17+1</f>
        <v>7</v>
      </c>
      <c r="BI19" s="26">
        <f>BI17+7</f>
        <v>43507</v>
      </c>
      <c r="BJ19" s="25">
        <f t="shared" si="37"/>
        <v>10</v>
      </c>
      <c r="BK19" s="25">
        <f>BK17+BJ19</f>
        <v>70</v>
      </c>
      <c r="BL19" s="27"/>
      <c r="BM19" s="24"/>
      <c r="BN19" s="25">
        <f>BN17+1</f>
        <v>24</v>
      </c>
      <c r="BO19" s="26">
        <f>BO17+7</f>
        <v>43626</v>
      </c>
      <c r="BP19" s="25">
        <f t="shared" si="37"/>
        <v>10</v>
      </c>
      <c r="BQ19" s="25">
        <f>BQ17+BP19</f>
        <v>240</v>
      </c>
      <c r="BR19" s="27"/>
      <c r="BS19" s="24"/>
      <c r="BT19" s="25">
        <f>BT17+1</f>
        <v>41</v>
      </c>
      <c r="BU19" s="26">
        <f>BU17+7</f>
        <v>43745</v>
      </c>
      <c r="BV19" s="25">
        <f t="shared" si="37"/>
        <v>10</v>
      </c>
      <c r="BW19" s="28">
        <f>BW17+BV19</f>
        <v>410</v>
      </c>
      <c r="BX19" s="29"/>
      <c r="BY19" s="23"/>
      <c r="BZ19" s="24"/>
      <c r="CA19" s="25">
        <f>CA17+1</f>
        <v>7</v>
      </c>
      <c r="CB19" s="26">
        <f>CB17+7</f>
        <v>43507</v>
      </c>
      <c r="CC19" s="25">
        <f>CC17-1</f>
        <v>47</v>
      </c>
      <c r="CD19" s="25">
        <f>CD17+CC19</f>
        <v>350</v>
      </c>
      <c r="CE19" s="27"/>
      <c r="CF19" s="24"/>
      <c r="CG19" s="25">
        <f>CG17+1</f>
        <v>24</v>
      </c>
      <c r="CH19" s="26">
        <f>CH17+7</f>
        <v>43626</v>
      </c>
      <c r="CI19" s="25">
        <f>CI17-1</f>
        <v>30</v>
      </c>
      <c r="CJ19" s="25">
        <f>CJ17+CI19</f>
        <v>996</v>
      </c>
      <c r="CK19" s="27"/>
      <c r="CL19" s="24"/>
      <c r="CM19" s="25">
        <f>CM17+1</f>
        <v>41</v>
      </c>
      <c r="CN19" s="26">
        <f>CN17+7</f>
        <v>43745</v>
      </c>
      <c r="CO19" s="25">
        <f>CO17-1</f>
        <v>13</v>
      </c>
      <c r="CP19" s="28">
        <f>CP17+CO19</f>
        <v>1353</v>
      </c>
      <c r="CQ19" s="29"/>
    </row>
    <row r="20" ht="8" customHeight="1">
      <c r="A20" s="30"/>
      <c r="B20" s="31"/>
      <c r="C20" s="32"/>
      <c r="D20" s="27"/>
      <c r="E20" s="27"/>
      <c r="F20" s="27"/>
      <c r="G20" s="33"/>
      <c r="H20" s="31"/>
      <c r="I20" s="32"/>
      <c r="J20" s="27"/>
      <c r="K20" s="27"/>
      <c r="L20" s="27"/>
      <c r="M20" s="33"/>
      <c r="N20" s="31"/>
      <c r="O20" s="32"/>
      <c r="P20" s="27"/>
      <c r="Q20" s="27"/>
      <c r="R20" s="33"/>
      <c r="S20" s="29"/>
      <c r="T20" s="30"/>
      <c r="U20" s="31"/>
      <c r="V20" s="32"/>
      <c r="W20" s="27"/>
      <c r="X20" s="27"/>
      <c r="Y20" s="27"/>
      <c r="Z20" s="33"/>
      <c r="AA20" s="31"/>
      <c r="AB20" s="32"/>
      <c r="AC20" s="27"/>
      <c r="AD20" s="27"/>
      <c r="AE20" s="27"/>
      <c r="AF20" s="33"/>
      <c r="AG20" s="31"/>
      <c r="AH20" s="32"/>
      <c r="AI20" s="27"/>
      <c r="AJ20" s="27"/>
      <c r="AK20" s="33"/>
      <c r="AL20" s="29"/>
      <c r="AM20" s="30"/>
      <c r="AN20" s="31"/>
      <c r="AO20" s="32"/>
      <c r="AP20" s="27"/>
      <c r="AQ20" s="27"/>
      <c r="AR20" s="27"/>
      <c r="AS20" s="33"/>
      <c r="AT20" s="31"/>
      <c r="AU20" s="32"/>
      <c r="AV20" s="27"/>
      <c r="AW20" s="27"/>
      <c r="AX20" s="27"/>
      <c r="AY20" s="33"/>
      <c r="AZ20" s="31"/>
      <c r="BA20" s="32"/>
      <c r="BB20" s="27"/>
      <c r="BC20" s="27"/>
      <c r="BD20" s="33"/>
      <c r="BE20" s="29"/>
      <c r="BF20" s="30"/>
      <c r="BG20" s="31"/>
      <c r="BH20" s="32"/>
      <c r="BI20" s="27"/>
      <c r="BJ20" s="27"/>
      <c r="BK20" s="27"/>
      <c r="BL20" s="33"/>
      <c r="BM20" s="31"/>
      <c r="BN20" s="32"/>
      <c r="BO20" s="27"/>
      <c r="BP20" s="27"/>
      <c r="BQ20" s="27"/>
      <c r="BR20" s="33"/>
      <c r="BS20" s="31"/>
      <c r="BT20" s="32"/>
      <c r="BU20" s="27"/>
      <c r="BV20" s="27"/>
      <c r="BW20" s="33"/>
      <c r="BX20" s="29"/>
      <c r="BY20" s="30"/>
      <c r="BZ20" s="31"/>
      <c r="CA20" s="32"/>
      <c r="CB20" s="27"/>
      <c r="CC20" s="27"/>
      <c r="CD20" s="27"/>
      <c r="CE20" s="33"/>
      <c r="CF20" s="31"/>
      <c r="CG20" s="32"/>
      <c r="CH20" s="27"/>
      <c r="CI20" s="27"/>
      <c r="CJ20" s="27"/>
      <c r="CK20" s="33"/>
      <c r="CL20" s="31"/>
      <c r="CM20" s="32"/>
      <c r="CN20" s="27"/>
      <c r="CO20" s="27"/>
      <c r="CP20" s="33"/>
      <c r="CQ20" s="29"/>
    </row>
    <row r="21" ht="15" customHeight="1">
      <c r="A21" s="23"/>
      <c r="B21" s="24"/>
      <c r="C21" s="25">
        <f>C19+1</f>
        <v>8</v>
      </c>
      <c r="D21" s="26">
        <f>D19+7</f>
        <v>43514</v>
      </c>
      <c r="E21" s="25">
        <f>C21</f>
        <v>8</v>
      </c>
      <c r="F21" s="25">
        <f>F19+E21</f>
        <v>36</v>
      </c>
      <c r="G21" s="27"/>
      <c r="H21" s="24"/>
      <c r="I21" s="25">
        <f>I19+1</f>
        <v>25</v>
      </c>
      <c r="J21" s="26">
        <f>J19+7</f>
        <v>43633</v>
      </c>
      <c r="K21" s="25">
        <f>I21</f>
        <v>25</v>
      </c>
      <c r="L21" s="25">
        <f>L19+K21</f>
        <v>325</v>
      </c>
      <c r="M21" s="27"/>
      <c r="N21" s="24"/>
      <c r="O21" s="25">
        <f>O19+1</f>
        <v>42</v>
      </c>
      <c r="P21" s="26">
        <f>P19+7</f>
        <v>43752</v>
      </c>
      <c r="Q21" s="25">
        <f>O21</f>
        <v>42</v>
      </c>
      <c r="R21" s="28">
        <f>R19+Q21</f>
        <v>903</v>
      </c>
      <c r="S21" s="29"/>
      <c r="T21" s="23"/>
      <c r="U21" s="24"/>
      <c r="V21" s="25">
        <f>V19+1</f>
        <v>8</v>
      </c>
      <c r="W21" s="26">
        <f>W19+7</f>
        <v>43514</v>
      </c>
      <c r="X21" s="25">
        <f>V21*$Y$4</f>
        <v>80</v>
      </c>
      <c r="Y21" s="25">
        <f>Y19+X21</f>
        <v>360</v>
      </c>
      <c r="Z21" s="27"/>
      <c r="AA21" s="24"/>
      <c r="AB21" s="25">
        <f>AB19+1</f>
        <v>25</v>
      </c>
      <c r="AC21" s="26">
        <f>AC19+7</f>
        <v>43633</v>
      </c>
      <c r="AD21" s="25">
        <f>AB21*$Y$4</f>
        <v>250</v>
      </c>
      <c r="AE21" s="25">
        <f>AE19+AD21</f>
        <v>3250</v>
      </c>
      <c r="AF21" s="27"/>
      <c r="AG21" s="24"/>
      <c r="AH21" s="25">
        <f>AH19+1</f>
        <v>42</v>
      </c>
      <c r="AI21" s="26">
        <f>AI19+7</f>
        <v>43752</v>
      </c>
      <c r="AJ21" s="25">
        <f>AH21*$Y$4</f>
        <v>420</v>
      </c>
      <c r="AK21" s="28">
        <f>AK19+AJ21</f>
        <v>9030</v>
      </c>
      <c r="AL21" s="29"/>
      <c r="AM21" s="23"/>
      <c r="AN21" s="24"/>
      <c r="AO21" s="25">
        <f>AO19+1</f>
        <v>8</v>
      </c>
      <c r="AP21" s="26">
        <f>AP19+7</f>
        <v>43514</v>
      </c>
      <c r="AQ21" s="25">
        <f>AO21+$AR$4</f>
        <v>53</v>
      </c>
      <c r="AR21" s="25">
        <f>AR19+AQ21</f>
        <v>396</v>
      </c>
      <c r="AS21" s="27"/>
      <c r="AT21" s="24"/>
      <c r="AU21" s="25">
        <f>AU19+1</f>
        <v>25</v>
      </c>
      <c r="AV21" s="26">
        <f>AV19+7</f>
        <v>43633</v>
      </c>
      <c r="AW21" s="25">
        <f>AU21+$AR$4</f>
        <v>70</v>
      </c>
      <c r="AX21" s="25">
        <f>AX19+AW21</f>
        <v>1450</v>
      </c>
      <c r="AY21" s="27"/>
      <c r="AZ21" s="24"/>
      <c r="BA21" s="25">
        <f>BA19+1</f>
        <v>42</v>
      </c>
      <c r="BB21" s="26">
        <f>BB19+7</f>
        <v>43752</v>
      </c>
      <c r="BC21" s="25">
        <f>BA21+$AR$4</f>
        <v>87</v>
      </c>
      <c r="BD21" s="28">
        <f>BD19+BC21</f>
        <v>2793</v>
      </c>
      <c r="BE21" s="29"/>
      <c r="BF21" s="23"/>
      <c r="BG21" s="24"/>
      <c r="BH21" s="25">
        <f>BH19+1</f>
        <v>8</v>
      </c>
      <c r="BI21" s="26">
        <f>BI19+7</f>
        <v>43514</v>
      </c>
      <c r="BJ21" s="25">
        <f t="shared" si="37"/>
        <v>10</v>
      </c>
      <c r="BK21" s="25">
        <f>BK19+BJ21</f>
        <v>80</v>
      </c>
      <c r="BL21" s="27"/>
      <c r="BM21" s="24"/>
      <c r="BN21" s="25">
        <f>BN19+1</f>
        <v>25</v>
      </c>
      <c r="BO21" s="26">
        <f>BO19+7</f>
        <v>43633</v>
      </c>
      <c r="BP21" s="25">
        <f t="shared" si="37"/>
        <v>10</v>
      </c>
      <c r="BQ21" s="25">
        <f>BQ19+BP21</f>
        <v>250</v>
      </c>
      <c r="BR21" s="27"/>
      <c r="BS21" s="24"/>
      <c r="BT21" s="25">
        <f>BT19+1</f>
        <v>42</v>
      </c>
      <c r="BU21" s="26">
        <f>BU19+7</f>
        <v>43752</v>
      </c>
      <c r="BV21" s="25">
        <f t="shared" si="37"/>
        <v>10</v>
      </c>
      <c r="BW21" s="28">
        <f>BW19+BV21</f>
        <v>420</v>
      </c>
      <c r="BX21" s="29"/>
      <c r="BY21" s="23"/>
      <c r="BZ21" s="24"/>
      <c r="CA21" s="25">
        <f>CA19+1</f>
        <v>8</v>
      </c>
      <c r="CB21" s="26">
        <f>CB19+7</f>
        <v>43514</v>
      </c>
      <c r="CC21" s="25">
        <f>CC19-1</f>
        <v>46</v>
      </c>
      <c r="CD21" s="25">
        <f>CD19+CC21</f>
        <v>396</v>
      </c>
      <c r="CE21" s="27"/>
      <c r="CF21" s="24"/>
      <c r="CG21" s="25">
        <f>CG19+1</f>
        <v>25</v>
      </c>
      <c r="CH21" s="26">
        <f>CH19+7</f>
        <v>43633</v>
      </c>
      <c r="CI21" s="25">
        <f>CI19-1</f>
        <v>29</v>
      </c>
      <c r="CJ21" s="25">
        <f>CJ19+CI21</f>
        <v>1025</v>
      </c>
      <c r="CK21" s="27"/>
      <c r="CL21" s="24"/>
      <c r="CM21" s="25">
        <f>CM19+1</f>
        <v>42</v>
      </c>
      <c r="CN21" s="26">
        <f>CN19+7</f>
        <v>43752</v>
      </c>
      <c r="CO21" s="25">
        <f>CO19-1</f>
        <v>12</v>
      </c>
      <c r="CP21" s="28">
        <f>CP19+CO21</f>
        <v>1365</v>
      </c>
      <c r="CQ21" s="29"/>
    </row>
    <row r="22" ht="8" customHeight="1">
      <c r="A22" s="30"/>
      <c r="B22" s="31"/>
      <c r="C22" s="32"/>
      <c r="D22" s="27"/>
      <c r="E22" s="27"/>
      <c r="F22" s="27"/>
      <c r="G22" s="33"/>
      <c r="H22" s="31"/>
      <c r="I22" s="32"/>
      <c r="J22" s="27"/>
      <c r="K22" s="27"/>
      <c r="L22" s="27"/>
      <c r="M22" s="33"/>
      <c r="N22" s="31"/>
      <c r="O22" s="32"/>
      <c r="P22" s="27"/>
      <c r="Q22" s="27"/>
      <c r="R22" s="33"/>
      <c r="S22" s="29"/>
      <c r="T22" s="30"/>
      <c r="U22" s="31"/>
      <c r="V22" s="32"/>
      <c r="W22" s="27"/>
      <c r="X22" s="27"/>
      <c r="Y22" s="27"/>
      <c r="Z22" s="33"/>
      <c r="AA22" s="31"/>
      <c r="AB22" s="32"/>
      <c r="AC22" s="27"/>
      <c r="AD22" s="27"/>
      <c r="AE22" s="27"/>
      <c r="AF22" s="33"/>
      <c r="AG22" s="31"/>
      <c r="AH22" s="32"/>
      <c r="AI22" s="27"/>
      <c r="AJ22" s="27"/>
      <c r="AK22" s="33"/>
      <c r="AL22" s="29"/>
      <c r="AM22" s="30"/>
      <c r="AN22" s="31"/>
      <c r="AO22" s="32"/>
      <c r="AP22" s="27"/>
      <c r="AQ22" s="27"/>
      <c r="AR22" s="27"/>
      <c r="AS22" s="33"/>
      <c r="AT22" s="31"/>
      <c r="AU22" s="32"/>
      <c r="AV22" s="27"/>
      <c r="AW22" s="27"/>
      <c r="AX22" s="27"/>
      <c r="AY22" s="33"/>
      <c r="AZ22" s="31"/>
      <c r="BA22" s="32"/>
      <c r="BB22" s="27"/>
      <c r="BC22" s="27"/>
      <c r="BD22" s="33"/>
      <c r="BE22" s="29"/>
      <c r="BF22" s="30"/>
      <c r="BG22" s="31"/>
      <c r="BH22" s="32"/>
      <c r="BI22" s="27"/>
      <c r="BJ22" s="27"/>
      <c r="BK22" s="27"/>
      <c r="BL22" s="33"/>
      <c r="BM22" s="31"/>
      <c r="BN22" s="32"/>
      <c r="BO22" s="27"/>
      <c r="BP22" s="27"/>
      <c r="BQ22" s="27"/>
      <c r="BR22" s="33"/>
      <c r="BS22" s="31"/>
      <c r="BT22" s="32"/>
      <c r="BU22" s="27"/>
      <c r="BV22" s="27"/>
      <c r="BW22" s="33"/>
      <c r="BX22" s="29"/>
      <c r="BY22" s="30"/>
      <c r="BZ22" s="31"/>
      <c r="CA22" s="32"/>
      <c r="CB22" s="27"/>
      <c r="CC22" s="27"/>
      <c r="CD22" s="27"/>
      <c r="CE22" s="33"/>
      <c r="CF22" s="31"/>
      <c r="CG22" s="32"/>
      <c r="CH22" s="27"/>
      <c r="CI22" s="27"/>
      <c r="CJ22" s="27"/>
      <c r="CK22" s="33"/>
      <c r="CL22" s="31"/>
      <c r="CM22" s="32"/>
      <c r="CN22" s="27"/>
      <c r="CO22" s="27"/>
      <c r="CP22" s="33"/>
      <c r="CQ22" s="29"/>
    </row>
    <row r="23" ht="15" customHeight="1">
      <c r="A23" s="23"/>
      <c r="B23" s="24"/>
      <c r="C23" s="25">
        <f>C21+1</f>
        <v>9</v>
      </c>
      <c r="D23" s="26">
        <f>D21+7</f>
        <v>43521</v>
      </c>
      <c r="E23" s="25">
        <f>C23</f>
        <v>9</v>
      </c>
      <c r="F23" s="25">
        <f>F21+E23</f>
        <v>45</v>
      </c>
      <c r="G23" s="27"/>
      <c r="H23" s="24"/>
      <c r="I23" s="25">
        <f>I21+1</f>
        <v>26</v>
      </c>
      <c r="J23" s="26">
        <f>J21+7</f>
        <v>43640</v>
      </c>
      <c r="K23" s="25">
        <f>I23</f>
        <v>26</v>
      </c>
      <c r="L23" s="25">
        <f>L21+K23</f>
        <v>351</v>
      </c>
      <c r="M23" s="27"/>
      <c r="N23" s="24"/>
      <c r="O23" s="25">
        <f>O21+1</f>
        <v>43</v>
      </c>
      <c r="P23" s="26">
        <f>P21+7</f>
        <v>43759</v>
      </c>
      <c r="Q23" s="25">
        <f>O23</f>
        <v>43</v>
      </c>
      <c r="R23" s="28">
        <f>R21+Q23</f>
        <v>946</v>
      </c>
      <c r="S23" s="29"/>
      <c r="T23" s="23"/>
      <c r="U23" s="24"/>
      <c r="V23" s="25">
        <f>V21+1</f>
        <v>9</v>
      </c>
      <c r="W23" s="26">
        <f>W21+7</f>
        <v>43521</v>
      </c>
      <c r="X23" s="25">
        <f>V23*$Y$4</f>
        <v>90</v>
      </c>
      <c r="Y23" s="25">
        <f>Y21+X23</f>
        <v>450</v>
      </c>
      <c r="Z23" s="27"/>
      <c r="AA23" s="24"/>
      <c r="AB23" s="25">
        <f>AB21+1</f>
        <v>26</v>
      </c>
      <c r="AC23" s="26">
        <f>AC21+7</f>
        <v>43640</v>
      </c>
      <c r="AD23" s="25">
        <f>AB23*$Y$4</f>
        <v>260</v>
      </c>
      <c r="AE23" s="25">
        <f>AE21+AD23</f>
        <v>3510</v>
      </c>
      <c r="AF23" s="27"/>
      <c r="AG23" s="24"/>
      <c r="AH23" s="25">
        <f>AH21+1</f>
        <v>43</v>
      </c>
      <c r="AI23" s="26">
        <f>AI21+7</f>
        <v>43759</v>
      </c>
      <c r="AJ23" s="25">
        <f>AH23*$Y$4</f>
        <v>430</v>
      </c>
      <c r="AK23" s="28">
        <f>AK21+AJ23</f>
        <v>9460</v>
      </c>
      <c r="AL23" s="29"/>
      <c r="AM23" s="23"/>
      <c r="AN23" s="24"/>
      <c r="AO23" s="25">
        <f>AO21+1</f>
        <v>9</v>
      </c>
      <c r="AP23" s="26">
        <f>AP21+7</f>
        <v>43521</v>
      </c>
      <c r="AQ23" s="25">
        <f>AO23+$AR$4</f>
        <v>54</v>
      </c>
      <c r="AR23" s="25">
        <f>AR21+AQ23</f>
        <v>450</v>
      </c>
      <c r="AS23" s="27"/>
      <c r="AT23" s="24"/>
      <c r="AU23" s="25">
        <f>AU21+1</f>
        <v>26</v>
      </c>
      <c r="AV23" s="26">
        <f>AV21+7</f>
        <v>43640</v>
      </c>
      <c r="AW23" s="25">
        <f>AU23+$AR$4</f>
        <v>71</v>
      </c>
      <c r="AX23" s="25">
        <f>AX21+AW23</f>
        <v>1521</v>
      </c>
      <c r="AY23" s="27"/>
      <c r="AZ23" s="24"/>
      <c r="BA23" s="25">
        <f>BA21+1</f>
        <v>43</v>
      </c>
      <c r="BB23" s="26">
        <f>BB21+7</f>
        <v>43759</v>
      </c>
      <c r="BC23" s="25">
        <f>BA23+$AR$4</f>
        <v>88</v>
      </c>
      <c r="BD23" s="28">
        <f>BD21+BC23</f>
        <v>2881</v>
      </c>
      <c r="BE23" s="29"/>
      <c r="BF23" s="23"/>
      <c r="BG23" s="24"/>
      <c r="BH23" s="25">
        <f>BH21+1</f>
        <v>9</v>
      </c>
      <c r="BI23" s="26">
        <f>BI21+7</f>
        <v>43521</v>
      </c>
      <c r="BJ23" s="25">
        <f t="shared" si="37"/>
        <v>10</v>
      </c>
      <c r="BK23" s="25">
        <f>BK21+BJ23</f>
        <v>90</v>
      </c>
      <c r="BL23" s="27"/>
      <c r="BM23" s="24"/>
      <c r="BN23" s="25">
        <f>BN21+1</f>
        <v>26</v>
      </c>
      <c r="BO23" s="26">
        <f>BO21+7</f>
        <v>43640</v>
      </c>
      <c r="BP23" s="25">
        <f t="shared" si="37"/>
        <v>10</v>
      </c>
      <c r="BQ23" s="25">
        <f>BQ21+BP23</f>
        <v>260</v>
      </c>
      <c r="BR23" s="27"/>
      <c r="BS23" s="24"/>
      <c r="BT23" s="25">
        <f>BT21+1</f>
        <v>43</v>
      </c>
      <c r="BU23" s="26">
        <f>BU21+7</f>
        <v>43759</v>
      </c>
      <c r="BV23" s="25">
        <f t="shared" si="37"/>
        <v>10</v>
      </c>
      <c r="BW23" s="28">
        <f>BW21+BV23</f>
        <v>430</v>
      </c>
      <c r="BX23" s="29"/>
      <c r="BY23" s="23"/>
      <c r="BZ23" s="24"/>
      <c r="CA23" s="25">
        <f>CA21+1</f>
        <v>9</v>
      </c>
      <c r="CB23" s="26">
        <f>CB21+7</f>
        <v>43521</v>
      </c>
      <c r="CC23" s="25">
        <f>CC21-1</f>
        <v>45</v>
      </c>
      <c r="CD23" s="25">
        <f>CD21+CC23</f>
        <v>441</v>
      </c>
      <c r="CE23" s="27"/>
      <c r="CF23" s="24"/>
      <c r="CG23" s="25">
        <f>CG21+1</f>
        <v>26</v>
      </c>
      <c r="CH23" s="26">
        <f>CH21+7</f>
        <v>43640</v>
      </c>
      <c r="CI23" s="25">
        <f>CI21-1</f>
        <v>28</v>
      </c>
      <c r="CJ23" s="25">
        <f>CJ21+CI23</f>
        <v>1053</v>
      </c>
      <c r="CK23" s="27"/>
      <c r="CL23" s="24"/>
      <c r="CM23" s="25">
        <f>CM21+1</f>
        <v>43</v>
      </c>
      <c r="CN23" s="26">
        <f>CN21+7</f>
        <v>43759</v>
      </c>
      <c r="CO23" s="25">
        <f>CO21-1</f>
        <v>11</v>
      </c>
      <c r="CP23" s="28">
        <f>CP21+CO23</f>
        <v>1376</v>
      </c>
      <c r="CQ23" s="29"/>
    </row>
    <row r="24" ht="8" customHeight="1">
      <c r="A24" s="30"/>
      <c r="B24" s="31"/>
      <c r="C24" s="32"/>
      <c r="D24" s="27"/>
      <c r="E24" s="27"/>
      <c r="F24" s="27"/>
      <c r="G24" s="33"/>
      <c r="H24" s="31"/>
      <c r="I24" s="32"/>
      <c r="J24" s="27"/>
      <c r="K24" s="27"/>
      <c r="L24" s="27"/>
      <c r="M24" s="33"/>
      <c r="N24" s="31"/>
      <c r="O24" s="32"/>
      <c r="P24" s="27"/>
      <c r="Q24" s="27"/>
      <c r="R24" s="33"/>
      <c r="S24" s="29"/>
      <c r="T24" s="30"/>
      <c r="U24" s="31"/>
      <c r="V24" s="32"/>
      <c r="W24" s="27"/>
      <c r="X24" s="27"/>
      <c r="Y24" s="27"/>
      <c r="Z24" s="33"/>
      <c r="AA24" s="31"/>
      <c r="AB24" s="32"/>
      <c r="AC24" s="27"/>
      <c r="AD24" s="27"/>
      <c r="AE24" s="27"/>
      <c r="AF24" s="33"/>
      <c r="AG24" s="31"/>
      <c r="AH24" s="32"/>
      <c r="AI24" s="27"/>
      <c r="AJ24" s="27"/>
      <c r="AK24" s="33"/>
      <c r="AL24" s="29"/>
      <c r="AM24" s="30"/>
      <c r="AN24" s="31"/>
      <c r="AO24" s="32"/>
      <c r="AP24" s="27"/>
      <c r="AQ24" s="27"/>
      <c r="AR24" s="27"/>
      <c r="AS24" s="33"/>
      <c r="AT24" s="31"/>
      <c r="AU24" s="32"/>
      <c r="AV24" s="27"/>
      <c r="AW24" s="27"/>
      <c r="AX24" s="27"/>
      <c r="AY24" s="33"/>
      <c r="AZ24" s="31"/>
      <c r="BA24" s="32"/>
      <c r="BB24" s="27"/>
      <c r="BC24" s="27"/>
      <c r="BD24" s="33"/>
      <c r="BE24" s="29"/>
      <c r="BF24" s="30"/>
      <c r="BG24" s="31"/>
      <c r="BH24" s="32"/>
      <c r="BI24" s="27"/>
      <c r="BJ24" s="27"/>
      <c r="BK24" s="27"/>
      <c r="BL24" s="33"/>
      <c r="BM24" s="31"/>
      <c r="BN24" s="32"/>
      <c r="BO24" s="27"/>
      <c r="BP24" s="27"/>
      <c r="BQ24" s="27"/>
      <c r="BR24" s="33"/>
      <c r="BS24" s="31"/>
      <c r="BT24" s="32"/>
      <c r="BU24" s="27"/>
      <c r="BV24" s="27"/>
      <c r="BW24" s="33"/>
      <c r="BX24" s="29"/>
      <c r="BY24" s="30"/>
      <c r="BZ24" s="31"/>
      <c r="CA24" s="32"/>
      <c r="CB24" s="27"/>
      <c r="CC24" s="27"/>
      <c r="CD24" s="27"/>
      <c r="CE24" s="33"/>
      <c r="CF24" s="31"/>
      <c r="CG24" s="32"/>
      <c r="CH24" s="27"/>
      <c r="CI24" s="27"/>
      <c r="CJ24" s="27"/>
      <c r="CK24" s="33"/>
      <c r="CL24" s="31"/>
      <c r="CM24" s="32"/>
      <c r="CN24" s="27"/>
      <c r="CO24" s="27"/>
      <c r="CP24" s="33"/>
      <c r="CQ24" s="29"/>
    </row>
    <row r="25" ht="15" customHeight="1">
      <c r="A25" s="23"/>
      <c r="B25" s="24"/>
      <c r="C25" s="25">
        <f>C23+1</f>
        <v>10</v>
      </c>
      <c r="D25" s="26">
        <f>D23+7</f>
        <v>43528</v>
      </c>
      <c r="E25" s="25">
        <f>C25</f>
        <v>10</v>
      </c>
      <c r="F25" s="25">
        <f>F23+E25</f>
        <v>55</v>
      </c>
      <c r="G25" s="27"/>
      <c r="H25" s="24"/>
      <c r="I25" s="25">
        <f>I23+1</f>
        <v>27</v>
      </c>
      <c r="J25" s="26">
        <f>J23+7</f>
        <v>43647</v>
      </c>
      <c r="K25" s="25">
        <f>I25</f>
        <v>27</v>
      </c>
      <c r="L25" s="25">
        <f>L23+K25</f>
        <v>378</v>
      </c>
      <c r="M25" s="27"/>
      <c r="N25" s="24"/>
      <c r="O25" s="25">
        <f>O23+1</f>
        <v>44</v>
      </c>
      <c r="P25" s="26">
        <f>P23+7</f>
        <v>43766</v>
      </c>
      <c r="Q25" s="25">
        <f>O25</f>
        <v>44</v>
      </c>
      <c r="R25" s="28">
        <f>R23+Q25</f>
        <v>990</v>
      </c>
      <c r="S25" s="29"/>
      <c r="T25" s="23"/>
      <c r="U25" s="24"/>
      <c r="V25" s="25">
        <f>V23+1</f>
        <v>10</v>
      </c>
      <c r="W25" s="26">
        <f>W23+7</f>
        <v>43528</v>
      </c>
      <c r="X25" s="25">
        <f>V25*$Y$4</f>
        <v>100</v>
      </c>
      <c r="Y25" s="25">
        <f>Y23+X25</f>
        <v>550</v>
      </c>
      <c r="Z25" s="27"/>
      <c r="AA25" s="24"/>
      <c r="AB25" s="25">
        <f>AB23+1</f>
        <v>27</v>
      </c>
      <c r="AC25" s="26">
        <f>AC23+7</f>
        <v>43647</v>
      </c>
      <c r="AD25" s="25">
        <f>AB25*$Y$4</f>
        <v>270</v>
      </c>
      <c r="AE25" s="25">
        <f>AE23+AD25</f>
        <v>3780</v>
      </c>
      <c r="AF25" s="27"/>
      <c r="AG25" s="24"/>
      <c r="AH25" s="25">
        <f>AH23+1</f>
        <v>44</v>
      </c>
      <c r="AI25" s="26">
        <f>AI23+7</f>
        <v>43766</v>
      </c>
      <c r="AJ25" s="25">
        <f>AH25*$Y$4</f>
        <v>440</v>
      </c>
      <c r="AK25" s="28">
        <f>AK23+AJ25</f>
        <v>9900</v>
      </c>
      <c r="AL25" s="29"/>
      <c r="AM25" s="23"/>
      <c r="AN25" s="24"/>
      <c r="AO25" s="25">
        <f>AO23+1</f>
        <v>10</v>
      </c>
      <c r="AP25" s="26">
        <f>AP23+7</f>
        <v>43528</v>
      </c>
      <c r="AQ25" s="25">
        <f>AO25+$AR$4</f>
        <v>55</v>
      </c>
      <c r="AR25" s="25">
        <f>AR23+AQ25</f>
        <v>505</v>
      </c>
      <c r="AS25" s="27"/>
      <c r="AT25" s="24"/>
      <c r="AU25" s="25">
        <f>AU23+1</f>
        <v>27</v>
      </c>
      <c r="AV25" s="26">
        <f>AV23+7</f>
        <v>43647</v>
      </c>
      <c r="AW25" s="25">
        <f>AU25+$AR$4</f>
        <v>72</v>
      </c>
      <c r="AX25" s="25">
        <f>AX23+AW25</f>
        <v>1593</v>
      </c>
      <c r="AY25" s="27"/>
      <c r="AZ25" s="24"/>
      <c r="BA25" s="25">
        <f>BA23+1</f>
        <v>44</v>
      </c>
      <c r="BB25" s="26">
        <f>BB23+7</f>
        <v>43766</v>
      </c>
      <c r="BC25" s="25">
        <f>BA25+$AR$4</f>
        <v>89</v>
      </c>
      <c r="BD25" s="28">
        <f>BD23+BC25</f>
        <v>2970</v>
      </c>
      <c r="BE25" s="29"/>
      <c r="BF25" s="23"/>
      <c r="BG25" s="24"/>
      <c r="BH25" s="25">
        <f>BH23+1</f>
        <v>10</v>
      </c>
      <c r="BI25" s="26">
        <f>BI23+7</f>
        <v>43528</v>
      </c>
      <c r="BJ25" s="25">
        <f t="shared" si="37"/>
        <v>10</v>
      </c>
      <c r="BK25" s="25">
        <f>BK23+BJ25</f>
        <v>100</v>
      </c>
      <c r="BL25" s="27"/>
      <c r="BM25" s="24"/>
      <c r="BN25" s="25">
        <f>BN23+1</f>
        <v>27</v>
      </c>
      <c r="BO25" s="26">
        <f>BO23+7</f>
        <v>43647</v>
      </c>
      <c r="BP25" s="25">
        <f t="shared" si="37"/>
        <v>10</v>
      </c>
      <c r="BQ25" s="25">
        <f>BQ23+BP25</f>
        <v>270</v>
      </c>
      <c r="BR25" s="27"/>
      <c r="BS25" s="24"/>
      <c r="BT25" s="25">
        <f>BT23+1</f>
        <v>44</v>
      </c>
      <c r="BU25" s="26">
        <f>BU23+7</f>
        <v>43766</v>
      </c>
      <c r="BV25" s="25">
        <f t="shared" si="37"/>
        <v>10</v>
      </c>
      <c r="BW25" s="28">
        <f>BW23+BV25</f>
        <v>440</v>
      </c>
      <c r="BX25" s="29"/>
      <c r="BY25" s="23"/>
      <c r="BZ25" s="24"/>
      <c r="CA25" s="25">
        <f>CA23+1</f>
        <v>10</v>
      </c>
      <c r="CB25" s="26">
        <f>CB23+7</f>
        <v>43528</v>
      </c>
      <c r="CC25" s="25">
        <f>CC23-1</f>
        <v>44</v>
      </c>
      <c r="CD25" s="25">
        <f>CD23+CC25</f>
        <v>485</v>
      </c>
      <c r="CE25" s="27"/>
      <c r="CF25" s="24"/>
      <c r="CG25" s="25">
        <f>CG23+1</f>
        <v>27</v>
      </c>
      <c r="CH25" s="26">
        <f>CH23+7</f>
        <v>43647</v>
      </c>
      <c r="CI25" s="25">
        <f>CI23-1</f>
        <v>27</v>
      </c>
      <c r="CJ25" s="25">
        <f>CJ23+CI25</f>
        <v>1080</v>
      </c>
      <c r="CK25" s="27"/>
      <c r="CL25" s="24"/>
      <c r="CM25" s="25">
        <f>CM23+1</f>
        <v>44</v>
      </c>
      <c r="CN25" s="26">
        <f>CN23+7</f>
        <v>43766</v>
      </c>
      <c r="CO25" s="25">
        <f>CO23-1</f>
        <v>10</v>
      </c>
      <c r="CP25" s="28">
        <f>CP23+CO25</f>
        <v>1386</v>
      </c>
      <c r="CQ25" s="29"/>
    </row>
    <row r="26" ht="8" customHeight="1">
      <c r="A26" s="30"/>
      <c r="B26" s="31"/>
      <c r="C26" s="32"/>
      <c r="D26" s="27"/>
      <c r="E26" s="27"/>
      <c r="F26" s="27"/>
      <c r="G26" s="33"/>
      <c r="H26" s="31"/>
      <c r="I26" s="32"/>
      <c r="J26" s="27"/>
      <c r="K26" s="27"/>
      <c r="L26" s="27"/>
      <c r="M26" s="33"/>
      <c r="N26" s="31"/>
      <c r="O26" s="32"/>
      <c r="P26" s="27"/>
      <c r="Q26" s="27"/>
      <c r="R26" s="33"/>
      <c r="S26" s="29"/>
      <c r="T26" s="30"/>
      <c r="U26" s="31"/>
      <c r="V26" s="32"/>
      <c r="W26" s="27"/>
      <c r="X26" s="27"/>
      <c r="Y26" s="27"/>
      <c r="Z26" s="33"/>
      <c r="AA26" s="31"/>
      <c r="AB26" s="32"/>
      <c r="AC26" s="27"/>
      <c r="AD26" s="27"/>
      <c r="AE26" s="27"/>
      <c r="AF26" s="33"/>
      <c r="AG26" s="31"/>
      <c r="AH26" s="32"/>
      <c r="AI26" s="27"/>
      <c r="AJ26" s="27"/>
      <c r="AK26" s="33"/>
      <c r="AL26" s="29"/>
      <c r="AM26" s="30"/>
      <c r="AN26" s="31"/>
      <c r="AO26" s="32"/>
      <c r="AP26" s="27"/>
      <c r="AQ26" s="27"/>
      <c r="AR26" s="27"/>
      <c r="AS26" s="33"/>
      <c r="AT26" s="31"/>
      <c r="AU26" s="32"/>
      <c r="AV26" s="27"/>
      <c r="AW26" s="27"/>
      <c r="AX26" s="27"/>
      <c r="AY26" s="33"/>
      <c r="AZ26" s="31"/>
      <c r="BA26" s="32"/>
      <c r="BB26" s="27"/>
      <c r="BC26" s="27"/>
      <c r="BD26" s="33"/>
      <c r="BE26" s="29"/>
      <c r="BF26" s="30"/>
      <c r="BG26" s="31"/>
      <c r="BH26" s="32"/>
      <c r="BI26" s="27"/>
      <c r="BJ26" s="27"/>
      <c r="BK26" s="27"/>
      <c r="BL26" s="33"/>
      <c r="BM26" s="31"/>
      <c r="BN26" s="32"/>
      <c r="BO26" s="27"/>
      <c r="BP26" s="27"/>
      <c r="BQ26" s="27"/>
      <c r="BR26" s="33"/>
      <c r="BS26" s="31"/>
      <c r="BT26" s="32"/>
      <c r="BU26" s="27"/>
      <c r="BV26" s="27"/>
      <c r="BW26" s="33"/>
      <c r="BX26" s="29"/>
      <c r="BY26" s="30"/>
      <c r="BZ26" s="31"/>
      <c r="CA26" s="32"/>
      <c r="CB26" s="27"/>
      <c r="CC26" s="27"/>
      <c r="CD26" s="27"/>
      <c r="CE26" s="33"/>
      <c r="CF26" s="31"/>
      <c r="CG26" s="32"/>
      <c r="CH26" s="27"/>
      <c r="CI26" s="27"/>
      <c r="CJ26" s="27"/>
      <c r="CK26" s="33"/>
      <c r="CL26" s="31"/>
      <c r="CM26" s="32"/>
      <c r="CN26" s="27"/>
      <c r="CO26" s="27"/>
      <c r="CP26" s="33"/>
      <c r="CQ26" s="29"/>
    </row>
    <row r="27" ht="15" customHeight="1">
      <c r="A27" s="23"/>
      <c r="B27" s="24"/>
      <c r="C27" s="25">
        <f>C25+1</f>
        <v>11</v>
      </c>
      <c r="D27" s="26">
        <f>D25+7</f>
        <v>43535</v>
      </c>
      <c r="E27" s="25">
        <f>C27</f>
        <v>11</v>
      </c>
      <c r="F27" s="25">
        <f>F25+E27</f>
        <v>66</v>
      </c>
      <c r="G27" s="27"/>
      <c r="H27" s="24"/>
      <c r="I27" s="25">
        <f>I25+1</f>
        <v>28</v>
      </c>
      <c r="J27" s="26">
        <f>J25+7</f>
        <v>43654</v>
      </c>
      <c r="K27" s="25">
        <f>I27</f>
        <v>28</v>
      </c>
      <c r="L27" s="25">
        <f>L25+K27</f>
        <v>406</v>
      </c>
      <c r="M27" s="27"/>
      <c r="N27" s="24"/>
      <c r="O27" s="25">
        <f>O25+1</f>
        <v>45</v>
      </c>
      <c r="P27" s="26">
        <f>P25+7</f>
        <v>43773</v>
      </c>
      <c r="Q27" s="25">
        <f>O27</f>
        <v>45</v>
      </c>
      <c r="R27" s="34">
        <f>R25+Q27</f>
        <v>1035</v>
      </c>
      <c r="S27" s="29"/>
      <c r="T27" s="23"/>
      <c r="U27" s="24"/>
      <c r="V27" s="25">
        <f>V25+1</f>
        <v>11</v>
      </c>
      <c r="W27" s="26">
        <f>W25+7</f>
        <v>43535</v>
      </c>
      <c r="X27" s="25">
        <f>V27*$Y$4</f>
        <v>110</v>
      </c>
      <c r="Y27" s="25">
        <f>Y25+X27</f>
        <v>660</v>
      </c>
      <c r="Z27" s="27"/>
      <c r="AA27" s="24"/>
      <c r="AB27" s="25">
        <f>AB25+1</f>
        <v>28</v>
      </c>
      <c r="AC27" s="26">
        <f>AC25+7</f>
        <v>43654</v>
      </c>
      <c r="AD27" s="25">
        <f>AB27*$Y$4</f>
        <v>280</v>
      </c>
      <c r="AE27" s="25">
        <f>AE25+AD27</f>
        <v>4060</v>
      </c>
      <c r="AF27" s="27"/>
      <c r="AG27" s="24"/>
      <c r="AH27" s="25">
        <f>AH25+1</f>
        <v>45</v>
      </c>
      <c r="AI27" s="26">
        <f>AI25+7</f>
        <v>43773</v>
      </c>
      <c r="AJ27" s="25">
        <f>AH27*$Y$4</f>
        <v>450</v>
      </c>
      <c r="AK27" s="34">
        <f>AK25+AJ27</f>
        <v>10350</v>
      </c>
      <c r="AL27" s="29"/>
      <c r="AM27" s="23"/>
      <c r="AN27" s="24"/>
      <c r="AO27" s="25">
        <f>AO25+1</f>
        <v>11</v>
      </c>
      <c r="AP27" s="26">
        <f>AP25+7</f>
        <v>43535</v>
      </c>
      <c r="AQ27" s="25">
        <f>AO27+$AR$4</f>
        <v>56</v>
      </c>
      <c r="AR27" s="25">
        <f>AR25+AQ27</f>
        <v>561</v>
      </c>
      <c r="AS27" s="27"/>
      <c r="AT27" s="24"/>
      <c r="AU27" s="25">
        <f>AU25+1</f>
        <v>28</v>
      </c>
      <c r="AV27" s="26">
        <f>AV25+7</f>
        <v>43654</v>
      </c>
      <c r="AW27" s="25">
        <f>AU27+$AR$4</f>
        <v>73</v>
      </c>
      <c r="AX27" s="25">
        <f>AX25+AW27</f>
        <v>1666</v>
      </c>
      <c r="AY27" s="27"/>
      <c r="AZ27" s="24"/>
      <c r="BA27" s="25">
        <f>BA25+1</f>
        <v>45</v>
      </c>
      <c r="BB27" s="26">
        <f>BB25+7</f>
        <v>43773</v>
      </c>
      <c r="BC27" s="25">
        <f>BA27+$AR$4</f>
        <v>90</v>
      </c>
      <c r="BD27" s="34">
        <f>BD25+BC27</f>
        <v>3060</v>
      </c>
      <c r="BE27" s="29"/>
      <c r="BF27" s="23"/>
      <c r="BG27" s="24"/>
      <c r="BH27" s="25">
        <f>BH25+1</f>
        <v>11</v>
      </c>
      <c r="BI27" s="26">
        <f>BI25+7</f>
        <v>43535</v>
      </c>
      <c r="BJ27" s="25">
        <f t="shared" si="634" ref="BJ27:BV43">$BK$4</f>
        <v>10</v>
      </c>
      <c r="BK27" s="25">
        <f>BK25+BJ27</f>
        <v>110</v>
      </c>
      <c r="BL27" s="27"/>
      <c r="BM27" s="24"/>
      <c r="BN27" s="25">
        <f>BN25+1</f>
        <v>28</v>
      </c>
      <c r="BO27" s="26">
        <f>BO25+7</f>
        <v>43654</v>
      </c>
      <c r="BP27" s="25">
        <f t="shared" si="634"/>
        <v>10</v>
      </c>
      <c r="BQ27" s="25">
        <f>BQ25+BP27</f>
        <v>280</v>
      </c>
      <c r="BR27" s="27"/>
      <c r="BS27" s="24"/>
      <c r="BT27" s="25">
        <f>BT25+1</f>
        <v>45</v>
      </c>
      <c r="BU27" s="26">
        <f>BU25+7</f>
        <v>43773</v>
      </c>
      <c r="BV27" s="25">
        <f t="shared" si="634"/>
        <v>10</v>
      </c>
      <c r="BW27" s="34">
        <f>BW25+BV27</f>
        <v>450</v>
      </c>
      <c r="BX27" s="29"/>
      <c r="BY27" s="23"/>
      <c r="BZ27" s="24"/>
      <c r="CA27" s="25">
        <f>CA25+1</f>
        <v>11</v>
      </c>
      <c r="CB27" s="26">
        <f>CB25+7</f>
        <v>43535</v>
      </c>
      <c r="CC27" s="25">
        <f>CC25-1</f>
        <v>43</v>
      </c>
      <c r="CD27" s="25">
        <f>CD25+CC27</f>
        <v>528</v>
      </c>
      <c r="CE27" s="27"/>
      <c r="CF27" s="24"/>
      <c r="CG27" s="25">
        <f>CG25+1</f>
        <v>28</v>
      </c>
      <c r="CH27" s="26">
        <f>CH25+7</f>
        <v>43654</v>
      </c>
      <c r="CI27" s="25">
        <f>CI25-1</f>
        <v>26</v>
      </c>
      <c r="CJ27" s="25">
        <f>CJ25+CI27</f>
        <v>1106</v>
      </c>
      <c r="CK27" s="27"/>
      <c r="CL27" s="24"/>
      <c r="CM27" s="25">
        <f>CM25+1</f>
        <v>45</v>
      </c>
      <c r="CN27" s="26">
        <f>CN25+7</f>
        <v>43773</v>
      </c>
      <c r="CO27" s="25">
        <f>CO25-1</f>
        <v>9</v>
      </c>
      <c r="CP27" s="34">
        <f>CP25+CO27</f>
        <v>1395</v>
      </c>
      <c r="CQ27" s="29"/>
    </row>
    <row r="28" ht="8" customHeight="1">
      <c r="A28" s="30"/>
      <c r="B28" s="31"/>
      <c r="C28" s="32"/>
      <c r="D28" s="27"/>
      <c r="E28" s="27"/>
      <c r="F28" s="27"/>
      <c r="G28" s="33"/>
      <c r="H28" s="31"/>
      <c r="I28" s="32"/>
      <c r="J28" s="27"/>
      <c r="K28" s="27"/>
      <c r="L28" s="27"/>
      <c r="M28" s="33"/>
      <c r="N28" s="31"/>
      <c r="O28" s="32"/>
      <c r="P28" s="27"/>
      <c r="Q28" s="27"/>
      <c r="R28" s="33"/>
      <c r="S28" s="29"/>
      <c r="T28" s="30"/>
      <c r="U28" s="31"/>
      <c r="V28" s="32"/>
      <c r="W28" s="27"/>
      <c r="X28" s="27"/>
      <c r="Y28" s="27"/>
      <c r="Z28" s="33"/>
      <c r="AA28" s="31"/>
      <c r="AB28" s="32"/>
      <c r="AC28" s="27"/>
      <c r="AD28" s="27"/>
      <c r="AE28" s="27"/>
      <c r="AF28" s="33"/>
      <c r="AG28" s="31"/>
      <c r="AH28" s="32"/>
      <c r="AI28" s="27"/>
      <c r="AJ28" s="27"/>
      <c r="AK28" s="33"/>
      <c r="AL28" s="29"/>
      <c r="AM28" s="30"/>
      <c r="AN28" s="31"/>
      <c r="AO28" s="32"/>
      <c r="AP28" s="27"/>
      <c r="AQ28" s="27"/>
      <c r="AR28" s="27"/>
      <c r="AS28" s="33"/>
      <c r="AT28" s="31"/>
      <c r="AU28" s="32"/>
      <c r="AV28" s="27"/>
      <c r="AW28" s="27"/>
      <c r="AX28" s="27"/>
      <c r="AY28" s="33"/>
      <c r="AZ28" s="31"/>
      <c r="BA28" s="32"/>
      <c r="BB28" s="27"/>
      <c r="BC28" s="27"/>
      <c r="BD28" s="33"/>
      <c r="BE28" s="29"/>
      <c r="BF28" s="30"/>
      <c r="BG28" s="31"/>
      <c r="BH28" s="32"/>
      <c r="BI28" s="27"/>
      <c r="BJ28" s="27"/>
      <c r="BK28" s="27"/>
      <c r="BL28" s="33"/>
      <c r="BM28" s="31"/>
      <c r="BN28" s="32"/>
      <c r="BO28" s="27"/>
      <c r="BP28" s="27"/>
      <c r="BQ28" s="27"/>
      <c r="BR28" s="33"/>
      <c r="BS28" s="31"/>
      <c r="BT28" s="32"/>
      <c r="BU28" s="27"/>
      <c r="BV28" s="27"/>
      <c r="BW28" s="33"/>
      <c r="BX28" s="29"/>
      <c r="BY28" s="30"/>
      <c r="BZ28" s="31"/>
      <c r="CA28" s="32"/>
      <c r="CB28" s="27"/>
      <c r="CC28" s="27"/>
      <c r="CD28" s="27"/>
      <c r="CE28" s="33"/>
      <c r="CF28" s="31"/>
      <c r="CG28" s="32"/>
      <c r="CH28" s="27"/>
      <c r="CI28" s="27"/>
      <c r="CJ28" s="27"/>
      <c r="CK28" s="33"/>
      <c r="CL28" s="31"/>
      <c r="CM28" s="32"/>
      <c r="CN28" s="27"/>
      <c r="CO28" s="27"/>
      <c r="CP28" s="33"/>
      <c r="CQ28" s="29"/>
    </row>
    <row r="29" ht="15" customHeight="1">
      <c r="A29" s="23"/>
      <c r="B29" s="24"/>
      <c r="C29" s="25">
        <f>C27+1</f>
        <v>12</v>
      </c>
      <c r="D29" s="26">
        <f>D27+7</f>
        <v>43542</v>
      </c>
      <c r="E29" s="25">
        <f>C29</f>
        <v>12</v>
      </c>
      <c r="F29" s="25">
        <f>F27+E29</f>
        <v>78</v>
      </c>
      <c r="G29" s="27"/>
      <c r="H29" s="24"/>
      <c r="I29" s="25">
        <f>I27+1</f>
        <v>29</v>
      </c>
      <c r="J29" s="26">
        <f>J27+7</f>
        <v>43661</v>
      </c>
      <c r="K29" s="25">
        <f>I29</f>
        <v>29</v>
      </c>
      <c r="L29" s="25">
        <f>L27+K29</f>
        <v>435</v>
      </c>
      <c r="M29" s="27"/>
      <c r="N29" s="24"/>
      <c r="O29" s="25">
        <f>O27+1</f>
        <v>46</v>
      </c>
      <c r="P29" s="26">
        <f>P27+7</f>
        <v>43780</v>
      </c>
      <c r="Q29" s="25">
        <f>O29</f>
        <v>46</v>
      </c>
      <c r="R29" s="34">
        <f>R27+Q29</f>
        <v>1081</v>
      </c>
      <c r="S29" s="29"/>
      <c r="T29" s="23"/>
      <c r="U29" s="24"/>
      <c r="V29" s="25">
        <f>V27+1</f>
        <v>12</v>
      </c>
      <c r="W29" s="26">
        <f>W27+7</f>
        <v>43542</v>
      </c>
      <c r="X29" s="25">
        <f>V29*$Y$4</f>
        <v>120</v>
      </c>
      <c r="Y29" s="25">
        <f>Y27+X29</f>
        <v>780</v>
      </c>
      <c r="Z29" s="27"/>
      <c r="AA29" s="24"/>
      <c r="AB29" s="25">
        <f>AB27+1</f>
        <v>29</v>
      </c>
      <c r="AC29" s="26">
        <f>AC27+7</f>
        <v>43661</v>
      </c>
      <c r="AD29" s="25">
        <f>AB29*$Y$4</f>
        <v>290</v>
      </c>
      <c r="AE29" s="25">
        <f>AE27+AD29</f>
        <v>4350</v>
      </c>
      <c r="AF29" s="27"/>
      <c r="AG29" s="24"/>
      <c r="AH29" s="25">
        <f>AH27+1</f>
        <v>46</v>
      </c>
      <c r="AI29" s="26">
        <f>AI27+7</f>
        <v>43780</v>
      </c>
      <c r="AJ29" s="25">
        <f>AH29*$Y$4</f>
        <v>460</v>
      </c>
      <c r="AK29" s="34">
        <f>AK27+AJ29</f>
        <v>10810</v>
      </c>
      <c r="AL29" s="29"/>
      <c r="AM29" s="23"/>
      <c r="AN29" s="24"/>
      <c r="AO29" s="25">
        <f>AO27+1</f>
        <v>12</v>
      </c>
      <c r="AP29" s="26">
        <f>AP27+7</f>
        <v>43542</v>
      </c>
      <c r="AQ29" s="25">
        <f>AO29+$AR$4</f>
        <v>57</v>
      </c>
      <c r="AR29" s="25">
        <f>AR27+AQ29</f>
        <v>618</v>
      </c>
      <c r="AS29" s="27"/>
      <c r="AT29" s="24"/>
      <c r="AU29" s="25">
        <f>AU27+1</f>
        <v>29</v>
      </c>
      <c r="AV29" s="26">
        <f>AV27+7</f>
        <v>43661</v>
      </c>
      <c r="AW29" s="25">
        <f>AU29+$AR$4</f>
        <v>74</v>
      </c>
      <c r="AX29" s="25">
        <f>AX27+AW29</f>
        <v>1740</v>
      </c>
      <c r="AY29" s="27"/>
      <c r="AZ29" s="24"/>
      <c r="BA29" s="25">
        <f>BA27+1</f>
        <v>46</v>
      </c>
      <c r="BB29" s="26">
        <f>BB27+7</f>
        <v>43780</v>
      </c>
      <c r="BC29" s="25">
        <f>BA29+$AR$4</f>
        <v>91</v>
      </c>
      <c r="BD29" s="34">
        <f>BD27+BC29</f>
        <v>3151</v>
      </c>
      <c r="BE29" s="29"/>
      <c r="BF29" s="23"/>
      <c r="BG29" s="24"/>
      <c r="BH29" s="25">
        <f>BH27+1</f>
        <v>12</v>
      </c>
      <c r="BI29" s="26">
        <f>BI27+7</f>
        <v>43542</v>
      </c>
      <c r="BJ29" s="25">
        <f t="shared" si="634"/>
        <v>10</v>
      </c>
      <c r="BK29" s="25">
        <f>BK27+BJ29</f>
        <v>120</v>
      </c>
      <c r="BL29" s="27"/>
      <c r="BM29" s="24"/>
      <c r="BN29" s="25">
        <f>BN27+1</f>
        <v>29</v>
      </c>
      <c r="BO29" s="26">
        <f>BO27+7</f>
        <v>43661</v>
      </c>
      <c r="BP29" s="25">
        <f t="shared" si="634"/>
        <v>10</v>
      </c>
      <c r="BQ29" s="25">
        <f>BQ27+BP29</f>
        <v>290</v>
      </c>
      <c r="BR29" s="27"/>
      <c r="BS29" s="24"/>
      <c r="BT29" s="25">
        <f>BT27+1</f>
        <v>46</v>
      </c>
      <c r="BU29" s="26">
        <f>BU27+7</f>
        <v>43780</v>
      </c>
      <c r="BV29" s="25">
        <f t="shared" si="634"/>
        <v>10</v>
      </c>
      <c r="BW29" s="34">
        <f>BW27+BV29</f>
        <v>460</v>
      </c>
      <c r="BX29" s="29"/>
      <c r="BY29" s="23"/>
      <c r="BZ29" s="24"/>
      <c r="CA29" s="25">
        <f>CA27+1</f>
        <v>12</v>
      </c>
      <c r="CB29" s="26">
        <f>CB27+7</f>
        <v>43542</v>
      </c>
      <c r="CC29" s="25">
        <f>CC27-1</f>
        <v>42</v>
      </c>
      <c r="CD29" s="25">
        <f>CD27+CC29</f>
        <v>570</v>
      </c>
      <c r="CE29" s="27"/>
      <c r="CF29" s="24"/>
      <c r="CG29" s="25">
        <f>CG27+1</f>
        <v>29</v>
      </c>
      <c r="CH29" s="26">
        <f>CH27+7</f>
        <v>43661</v>
      </c>
      <c r="CI29" s="25">
        <f>CI27-1</f>
        <v>25</v>
      </c>
      <c r="CJ29" s="25">
        <f>CJ27+CI29</f>
        <v>1131</v>
      </c>
      <c r="CK29" s="27"/>
      <c r="CL29" s="24"/>
      <c r="CM29" s="25">
        <f>CM27+1</f>
        <v>46</v>
      </c>
      <c r="CN29" s="26">
        <f>CN27+7</f>
        <v>43780</v>
      </c>
      <c r="CO29" s="25">
        <f>CO27-1</f>
        <v>8</v>
      </c>
      <c r="CP29" s="34">
        <f>CP27+CO29</f>
        <v>1403</v>
      </c>
      <c r="CQ29" s="29"/>
    </row>
    <row r="30" ht="8" customHeight="1">
      <c r="A30" s="30"/>
      <c r="B30" s="31"/>
      <c r="C30" s="32"/>
      <c r="D30" s="27"/>
      <c r="E30" s="27"/>
      <c r="F30" s="27"/>
      <c r="G30" s="33"/>
      <c r="H30" s="31"/>
      <c r="I30" s="32"/>
      <c r="J30" s="27"/>
      <c r="K30" s="27"/>
      <c r="L30" s="27"/>
      <c r="M30" s="33"/>
      <c r="N30" s="31"/>
      <c r="O30" s="32"/>
      <c r="P30" s="27"/>
      <c r="Q30" s="27"/>
      <c r="R30" s="33"/>
      <c r="S30" s="29"/>
      <c r="T30" s="30"/>
      <c r="U30" s="31"/>
      <c r="V30" s="32"/>
      <c r="W30" s="27"/>
      <c r="X30" s="27"/>
      <c r="Y30" s="27"/>
      <c r="Z30" s="33"/>
      <c r="AA30" s="31"/>
      <c r="AB30" s="32"/>
      <c r="AC30" s="27"/>
      <c r="AD30" s="27"/>
      <c r="AE30" s="27"/>
      <c r="AF30" s="33"/>
      <c r="AG30" s="31"/>
      <c r="AH30" s="32"/>
      <c r="AI30" s="27"/>
      <c r="AJ30" s="27"/>
      <c r="AK30" s="33"/>
      <c r="AL30" s="29"/>
      <c r="AM30" s="30"/>
      <c r="AN30" s="31"/>
      <c r="AO30" s="32"/>
      <c r="AP30" s="27"/>
      <c r="AQ30" s="27"/>
      <c r="AR30" s="27"/>
      <c r="AS30" s="33"/>
      <c r="AT30" s="31"/>
      <c r="AU30" s="32"/>
      <c r="AV30" s="27"/>
      <c r="AW30" s="27"/>
      <c r="AX30" s="27"/>
      <c r="AY30" s="33"/>
      <c r="AZ30" s="31"/>
      <c r="BA30" s="32"/>
      <c r="BB30" s="27"/>
      <c r="BC30" s="27"/>
      <c r="BD30" s="33"/>
      <c r="BE30" s="29"/>
      <c r="BF30" s="30"/>
      <c r="BG30" s="31"/>
      <c r="BH30" s="32"/>
      <c r="BI30" s="27"/>
      <c r="BJ30" s="27"/>
      <c r="BK30" s="27"/>
      <c r="BL30" s="33"/>
      <c r="BM30" s="31"/>
      <c r="BN30" s="32"/>
      <c r="BO30" s="27"/>
      <c r="BP30" s="27"/>
      <c r="BQ30" s="27"/>
      <c r="BR30" s="33"/>
      <c r="BS30" s="31"/>
      <c r="BT30" s="32"/>
      <c r="BU30" s="27"/>
      <c r="BV30" s="27"/>
      <c r="BW30" s="33"/>
      <c r="BX30" s="29"/>
      <c r="BY30" s="30"/>
      <c r="BZ30" s="31"/>
      <c r="CA30" s="32"/>
      <c r="CB30" s="27"/>
      <c r="CC30" s="27"/>
      <c r="CD30" s="27"/>
      <c r="CE30" s="33"/>
      <c r="CF30" s="31"/>
      <c r="CG30" s="32"/>
      <c r="CH30" s="27"/>
      <c r="CI30" s="27"/>
      <c r="CJ30" s="27"/>
      <c r="CK30" s="33"/>
      <c r="CL30" s="31"/>
      <c r="CM30" s="32"/>
      <c r="CN30" s="27"/>
      <c r="CO30" s="27"/>
      <c r="CP30" s="33"/>
      <c r="CQ30" s="29"/>
    </row>
    <row r="31" ht="15" customHeight="1">
      <c r="A31" s="23"/>
      <c r="B31" s="24"/>
      <c r="C31" s="25">
        <f>C29+1</f>
        <v>13</v>
      </c>
      <c r="D31" s="26">
        <f>D29+7</f>
        <v>43549</v>
      </c>
      <c r="E31" s="25">
        <f>C31</f>
        <v>13</v>
      </c>
      <c r="F31" s="25">
        <f>F29+E31</f>
        <v>91</v>
      </c>
      <c r="G31" s="27"/>
      <c r="H31" s="24"/>
      <c r="I31" s="25">
        <f>I29+1</f>
        <v>30</v>
      </c>
      <c r="J31" s="26">
        <f>J29+7</f>
        <v>43668</v>
      </c>
      <c r="K31" s="25">
        <f>I31</f>
        <v>30</v>
      </c>
      <c r="L31" s="25">
        <f>L29+K31</f>
        <v>465</v>
      </c>
      <c r="M31" s="27"/>
      <c r="N31" s="24"/>
      <c r="O31" s="25">
        <f>O29+1</f>
        <v>47</v>
      </c>
      <c r="P31" s="26">
        <f>P29+7</f>
        <v>43787</v>
      </c>
      <c r="Q31" s="25">
        <f>O31</f>
        <v>47</v>
      </c>
      <c r="R31" s="34">
        <f>R29+Q31</f>
        <v>1128</v>
      </c>
      <c r="S31" s="29"/>
      <c r="T31" s="23"/>
      <c r="U31" s="24"/>
      <c r="V31" s="25">
        <f>V29+1</f>
        <v>13</v>
      </c>
      <c r="W31" s="26">
        <f>W29+7</f>
        <v>43549</v>
      </c>
      <c r="X31" s="25">
        <f>V31*$Y$4</f>
        <v>130</v>
      </c>
      <c r="Y31" s="25">
        <f>Y29+X31</f>
        <v>910</v>
      </c>
      <c r="Z31" s="27"/>
      <c r="AA31" s="24"/>
      <c r="AB31" s="25">
        <f>AB29+1</f>
        <v>30</v>
      </c>
      <c r="AC31" s="26">
        <f>AC29+7</f>
        <v>43668</v>
      </c>
      <c r="AD31" s="25">
        <f>AB31*$Y$4</f>
        <v>300</v>
      </c>
      <c r="AE31" s="25">
        <f>AE29+AD31</f>
        <v>4650</v>
      </c>
      <c r="AF31" s="27"/>
      <c r="AG31" s="24"/>
      <c r="AH31" s="25">
        <f>AH29+1</f>
        <v>47</v>
      </c>
      <c r="AI31" s="26">
        <f>AI29+7</f>
        <v>43787</v>
      </c>
      <c r="AJ31" s="25">
        <f>AH31*$Y$4</f>
        <v>470</v>
      </c>
      <c r="AK31" s="34">
        <f>AK29+AJ31</f>
        <v>11280</v>
      </c>
      <c r="AL31" s="29"/>
      <c r="AM31" s="23"/>
      <c r="AN31" s="24"/>
      <c r="AO31" s="25">
        <f>AO29+1</f>
        <v>13</v>
      </c>
      <c r="AP31" s="26">
        <f>AP29+7</f>
        <v>43549</v>
      </c>
      <c r="AQ31" s="25">
        <f>AO31+$AR$4</f>
        <v>58</v>
      </c>
      <c r="AR31" s="25">
        <f>AR29+AQ31</f>
        <v>676</v>
      </c>
      <c r="AS31" s="27"/>
      <c r="AT31" s="24"/>
      <c r="AU31" s="25">
        <f>AU29+1</f>
        <v>30</v>
      </c>
      <c r="AV31" s="26">
        <f>AV29+7</f>
        <v>43668</v>
      </c>
      <c r="AW31" s="25">
        <f>AU31+$AR$4</f>
        <v>75</v>
      </c>
      <c r="AX31" s="25">
        <f>AX29+AW31</f>
        <v>1815</v>
      </c>
      <c r="AY31" s="27"/>
      <c r="AZ31" s="24"/>
      <c r="BA31" s="25">
        <f>BA29+1</f>
        <v>47</v>
      </c>
      <c r="BB31" s="26">
        <f>BB29+7</f>
        <v>43787</v>
      </c>
      <c r="BC31" s="25">
        <f>BA31+$AR$4</f>
        <v>92</v>
      </c>
      <c r="BD31" s="34">
        <f>BD29+BC31</f>
        <v>3243</v>
      </c>
      <c r="BE31" s="29"/>
      <c r="BF31" s="23"/>
      <c r="BG31" s="24"/>
      <c r="BH31" s="25">
        <f>BH29+1</f>
        <v>13</v>
      </c>
      <c r="BI31" s="26">
        <f>BI29+7</f>
        <v>43549</v>
      </c>
      <c r="BJ31" s="25">
        <f t="shared" si="634"/>
        <v>10</v>
      </c>
      <c r="BK31" s="25">
        <f>BK29+BJ31</f>
        <v>130</v>
      </c>
      <c r="BL31" s="27"/>
      <c r="BM31" s="24"/>
      <c r="BN31" s="25">
        <f>BN29+1</f>
        <v>30</v>
      </c>
      <c r="BO31" s="26">
        <f>BO29+7</f>
        <v>43668</v>
      </c>
      <c r="BP31" s="25">
        <f t="shared" si="634"/>
        <v>10</v>
      </c>
      <c r="BQ31" s="25">
        <f>BQ29+BP31</f>
        <v>300</v>
      </c>
      <c r="BR31" s="27"/>
      <c r="BS31" s="24"/>
      <c r="BT31" s="25">
        <f>BT29+1</f>
        <v>47</v>
      </c>
      <c r="BU31" s="26">
        <f>BU29+7</f>
        <v>43787</v>
      </c>
      <c r="BV31" s="25">
        <f t="shared" si="634"/>
        <v>10</v>
      </c>
      <c r="BW31" s="34">
        <f>BW29+BV31</f>
        <v>470</v>
      </c>
      <c r="BX31" s="29"/>
      <c r="BY31" s="23"/>
      <c r="BZ31" s="24"/>
      <c r="CA31" s="25">
        <f>CA29+1</f>
        <v>13</v>
      </c>
      <c r="CB31" s="26">
        <f>CB29+7</f>
        <v>43549</v>
      </c>
      <c r="CC31" s="25">
        <f>CC29-1</f>
        <v>41</v>
      </c>
      <c r="CD31" s="25">
        <f>CD29+CC31</f>
        <v>611</v>
      </c>
      <c r="CE31" s="27"/>
      <c r="CF31" s="24"/>
      <c r="CG31" s="25">
        <f>CG29+1</f>
        <v>30</v>
      </c>
      <c r="CH31" s="26">
        <f>CH29+7</f>
        <v>43668</v>
      </c>
      <c r="CI31" s="25">
        <f>CI29-1</f>
        <v>24</v>
      </c>
      <c r="CJ31" s="25">
        <f>CJ29+CI31</f>
        <v>1155</v>
      </c>
      <c r="CK31" s="27"/>
      <c r="CL31" s="24"/>
      <c r="CM31" s="25">
        <f>CM29+1</f>
        <v>47</v>
      </c>
      <c r="CN31" s="26">
        <f>CN29+7</f>
        <v>43787</v>
      </c>
      <c r="CO31" s="25">
        <f>CO29-1</f>
        <v>7</v>
      </c>
      <c r="CP31" s="34">
        <f>CP29+CO31</f>
        <v>1410</v>
      </c>
      <c r="CQ31" s="29"/>
    </row>
    <row r="32" ht="8" customHeight="1">
      <c r="A32" s="30"/>
      <c r="B32" s="31"/>
      <c r="C32" s="32"/>
      <c r="D32" s="27"/>
      <c r="E32" s="27"/>
      <c r="F32" s="27"/>
      <c r="G32" s="33"/>
      <c r="H32" s="31"/>
      <c r="I32" s="32"/>
      <c r="J32" s="27"/>
      <c r="K32" s="27"/>
      <c r="L32" s="27"/>
      <c r="M32" s="33"/>
      <c r="N32" s="31"/>
      <c r="O32" s="32"/>
      <c r="P32" s="27"/>
      <c r="Q32" s="27"/>
      <c r="R32" s="33"/>
      <c r="S32" s="29"/>
      <c r="T32" s="30"/>
      <c r="U32" s="31"/>
      <c r="V32" s="32"/>
      <c r="W32" s="27"/>
      <c r="X32" s="27"/>
      <c r="Y32" s="27"/>
      <c r="Z32" s="33"/>
      <c r="AA32" s="31"/>
      <c r="AB32" s="32"/>
      <c r="AC32" s="27"/>
      <c r="AD32" s="27"/>
      <c r="AE32" s="27"/>
      <c r="AF32" s="33"/>
      <c r="AG32" s="31"/>
      <c r="AH32" s="32"/>
      <c r="AI32" s="27"/>
      <c r="AJ32" s="27"/>
      <c r="AK32" s="33"/>
      <c r="AL32" s="29"/>
      <c r="AM32" s="30"/>
      <c r="AN32" s="31"/>
      <c r="AO32" s="32"/>
      <c r="AP32" s="27"/>
      <c r="AQ32" s="27"/>
      <c r="AR32" s="27"/>
      <c r="AS32" s="33"/>
      <c r="AT32" s="31"/>
      <c r="AU32" s="32"/>
      <c r="AV32" s="27"/>
      <c r="AW32" s="27"/>
      <c r="AX32" s="27"/>
      <c r="AY32" s="33"/>
      <c r="AZ32" s="31"/>
      <c r="BA32" s="32"/>
      <c r="BB32" s="27"/>
      <c r="BC32" s="27"/>
      <c r="BD32" s="33"/>
      <c r="BE32" s="29"/>
      <c r="BF32" s="30"/>
      <c r="BG32" s="31"/>
      <c r="BH32" s="32"/>
      <c r="BI32" s="27"/>
      <c r="BJ32" s="27"/>
      <c r="BK32" s="27"/>
      <c r="BL32" s="33"/>
      <c r="BM32" s="31"/>
      <c r="BN32" s="32"/>
      <c r="BO32" s="27"/>
      <c r="BP32" s="27"/>
      <c r="BQ32" s="27"/>
      <c r="BR32" s="33"/>
      <c r="BS32" s="31"/>
      <c r="BT32" s="32"/>
      <c r="BU32" s="27"/>
      <c r="BV32" s="27"/>
      <c r="BW32" s="33"/>
      <c r="BX32" s="29"/>
      <c r="BY32" s="30"/>
      <c r="BZ32" s="31"/>
      <c r="CA32" s="32"/>
      <c r="CB32" s="27"/>
      <c r="CC32" s="27"/>
      <c r="CD32" s="27"/>
      <c r="CE32" s="33"/>
      <c r="CF32" s="31"/>
      <c r="CG32" s="32"/>
      <c r="CH32" s="27"/>
      <c r="CI32" s="27"/>
      <c r="CJ32" s="27"/>
      <c r="CK32" s="33"/>
      <c r="CL32" s="31"/>
      <c r="CM32" s="32"/>
      <c r="CN32" s="27"/>
      <c r="CO32" s="27"/>
      <c r="CP32" s="33"/>
      <c r="CQ32" s="29"/>
    </row>
    <row r="33" ht="15" customHeight="1">
      <c r="A33" s="23"/>
      <c r="B33" s="24"/>
      <c r="C33" s="25">
        <f>C31+1</f>
        <v>14</v>
      </c>
      <c r="D33" s="26">
        <f>D31+7</f>
        <v>43556</v>
      </c>
      <c r="E33" s="25">
        <f>C33</f>
        <v>14</v>
      </c>
      <c r="F33" s="25">
        <f>F31+E33</f>
        <v>105</v>
      </c>
      <c r="G33" s="27"/>
      <c r="H33" s="24"/>
      <c r="I33" s="25">
        <f>I31+1</f>
        <v>31</v>
      </c>
      <c r="J33" s="26">
        <f>J31+7</f>
        <v>43675</v>
      </c>
      <c r="K33" s="25">
        <f>I33</f>
        <v>31</v>
      </c>
      <c r="L33" s="25">
        <f>L31+K33</f>
        <v>496</v>
      </c>
      <c r="M33" s="27"/>
      <c r="N33" s="24"/>
      <c r="O33" s="25">
        <f>O31+1</f>
        <v>48</v>
      </c>
      <c r="P33" s="26">
        <f>P31+7</f>
        <v>43794</v>
      </c>
      <c r="Q33" s="25">
        <f>O33</f>
        <v>48</v>
      </c>
      <c r="R33" s="34">
        <f>R31+Q33</f>
        <v>1176</v>
      </c>
      <c r="S33" s="29"/>
      <c r="T33" s="23"/>
      <c r="U33" s="24"/>
      <c r="V33" s="25">
        <f>V31+1</f>
        <v>14</v>
      </c>
      <c r="W33" s="26">
        <f>W31+7</f>
        <v>43556</v>
      </c>
      <c r="X33" s="25">
        <f>V33*$Y$4</f>
        <v>140</v>
      </c>
      <c r="Y33" s="25">
        <f>Y31+X33</f>
        <v>1050</v>
      </c>
      <c r="Z33" s="27"/>
      <c r="AA33" s="24"/>
      <c r="AB33" s="25">
        <f>AB31+1</f>
        <v>31</v>
      </c>
      <c r="AC33" s="26">
        <f>AC31+7</f>
        <v>43675</v>
      </c>
      <c r="AD33" s="25">
        <f>AB33*$Y$4</f>
        <v>310</v>
      </c>
      <c r="AE33" s="25">
        <f>AE31+AD33</f>
        <v>4960</v>
      </c>
      <c r="AF33" s="27"/>
      <c r="AG33" s="24"/>
      <c r="AH33" s="25">
        <f>AH31+1</f>
        <v>48</v>
      </c>
      <c r="AI33" s="26">
        <f>AI31+7</f>
        <v>43794</v>
      </c>
      <c r="AJ33" s="25">
        <f>AH33*$Y$4</f>
        <v>480</v>
      </c>
      <c r="AK33" s="34">
        <f>AK31+AJ33</f>
        <v>11760</v>
      </c>
      <c r="AL33" s="29"/>
      <c r="AM33" s="23"/>
      <c r="AN33" s="24"/>
      <c r="AO33" s="25">
        <f>AO31+1</f>
        <v>14</v>
      </c>
      <c r="AP33" s="26">
        <f>AP31+7</f>
        <v>43556</v>
      </c>
      <c r="AQ33" s="25">
        <f>AO33+$AR$4</f>
        <v>59</v>
      </c>
      <c r="AR33" s="25">
        <f>AR31+AQ33</f>
        <v>735</v>
      </c>
      <c r="AS33" s="27"/>
      <c r="AT33" s="24"/>
      <c r="AU33" s="25">
        <f>AU31+1</f>
        <v>31</v>
      </c>
      <c r="AV33" s="26">
        <f>AV31+7</f>
        <v>43675</v>
      </c>
      <c r="AW33" s="25">
        <f>AU33+$AR$4</f>
        <v>76</v>
      </c>
      <c r="AX33" s="25">
        <f>AX31+AW33</f>
        <v>1891</v>
      </c>
      <c r="AY33" s="27"/>
      <c r="AZ33" s="24"/>
      <c r="BA33" s="25">
        <f>BA31+1</f>
        <v>48</v>
      </c>
      <c r="BB33" s="26">
        <f>BB31+7</f>
        <v>43794</v>
      </c>
      <c r="BC33" s="25">
        <f>BA33+$AR$4</f>
        <v>93</v>
      </c>
      <c r="BD33" s="34">
        <f>BD31+BC33</f>
        <v>3336</v>
      </c>
      <c r="BE33" s="29"/>
      <c r="BF33" s="23"/>
      <c r="BG33" s="24"/>
      <c r="BH33" s="25">
        <f>BH31+1</f>
        <v>14</v>
      </c>
      <c r="BI33" s="26">
        <f>BI31+7</f>
        <v>43556</v>
      </c>
      <c r="BJ33" s="25">
        <f t="shared" si="634"/>
        <v>10</v>
      </c>
      <c r="BK33" s="25">
        <f>BK31+BJ33</f>
        <v>140</v>
      </c>
      <c r="BL33" s="27"/>
      <c r="BM33" s="24"/>
      <c r="BN33" s="25">
        <f>BN31+1</f>
        <v>31</v>
      </c>
      <c r="BO33" s="26">
        <f>BO31+7</f>
        <v>43675</v>
      </c>
      <c r="BP33" s="25">
        <f t="shared" si="634"/>
        <v>10</v>
      </c>
      <c r="BQ33" s="25">
        <f>BQ31+BP33</f>
        <v>310</v>
      </c>
      <c r="BR33" s="27"/>
      <c r="BS33" s="24"/>
      <c r="BT33" s="25">
        <f>BT31+1</f>
        <v>48</v>
      </c>
      <c r="BU33" s="26">
        <f>BU31+7</f>
        <v>43794</v>
      </c>
      <c r="BV33" s="25">
        <f t="shared" si="634"/>
        <v>10</v>
      </c>
      <c r="BW33" s="34">
        <f>BW31+BV33</f>
        <v>480</v>
      </c>
      <c r="BX33" s="29"/>
      <c r="BY33" s="23"/>
      <c r="BZ33" s="24"/>
      <c r="CA33" s="25">
        <f>CA31+1</f>
        <v>14</v>
      </c>
      <c r="CB33" s="26">
        <f>CB31+7</f>
        <v>43556</v>
      </c>
      <c r="CC33" s="25">
        <f>CC31-1</f>
        <v>40</v>
      </c>
      <c r="CD33" s="25">
        <f>CD31+CC33</f>
        <v>651</v>
      </c>
      <c r="CE33" s="27"/>
      <c r="CF33" s="24"/>
      <c r="CG33" s="25">
        <f>CG31+1</f>
        <v>31</v>
      </c>
      <c r="CH33" s="26">
        <f>CH31+7</f>
        <v>43675</v>
      </c>
      <c r="CI33" s="25">
        <f>CI31-1</f>
        <v>23</v>
      </c>
      <c r="CJ33" s="25">
        <f>CJ31+CI33</f>
        <v>1178</v>
      </c>
      <c r="CK33" s="27"/>
      <c r="CL33" s="24"/>
      <c r="CM33" s="25">
        <f>CM31+1</f>
        <v>48</v>
      </c>
      <c r="CN33" s="26">
        <f>CN31+7</f>
        <v>43794</v>
      </c>
      <c r="CO33" s="25">
        <f>CO31-1</f>
        <v>6</v>
      </c>
      <c r="CP33" s="34">
        <f>CP31+CO33</f>
        <v>1416</v>
      </c>
      <c r="CQ33" s="29"/>
    </row>
    <row r="34" ht="8" customHeight="1">
      <c r="A34" s="30"/>
      <c r="B34" s="31"/>
      <c r="C34" s="32"/>
      <c r="D34" s="27"/>
      <c r="E34" s="27"/>
      <c r="F34" s="27"/>
      <c r="G34" s="33"/>
      <c r="H34" s="31"/>
      <c r="I34" s="32"/>
      <c r="J34" s="27"/>
      <c r="K34" s="27"/>
      <c r="L34" s="27"/>
      <c r="M34" s="33"/>
      <c r="N34" s="31"/>
      <c r="O34" s="32"/>
      <c r="P34" s="27"/>
      <c r="Q34" s="27"/>
      <c r="R34" s="33"/>
      <c r="S34" s="29"/>
      <c r="T34" s="30"/>
      <c r="U34" s="31"/>
      <c r="V34" s="32"/>
      <c r="W34" s="27"/>
      <c r="X34" s="27"/>
      <c r="Y34" s="27"/>
      <c r="Z34" s="33"/>
      <c r="AA34" s="31"/>
      <c r="AB34" s="32"/>
      <c r="AC34" s="27"/>
      <c r="AD34" s="27"/>
      <c r="AE34" s="27"/>
      <c r="AF34" s="33"/>
      <c r="AG34" s="31"/>
      <c r="AH34" s="32"/>
      <c r="AI34" s="27"/>
      <c r="AJ34" s="27"/>
      <c r="AK34" s="33"/>
      <c r="AL34" s="29"/>
      <c r="AM34" s="30"/>
      <c r="AN34" s="31"/>
      <c r="AO34" s="32"/>
      <c r="AP34" s="27"/>
      <c r="AQ34" s="27"/>
      <c r="AR34" s="27"/>
      <c r="AS34" s="33"/>
      <c r="AT34" s="31"/>
      <c r="AU34" s="32"/>
      <c r="AV34" s="27"/>
      <c r="AW34" s="27"/>
      <c r="AX34" s="27"/>
      <c r="AY34" s="33"/>
      <c r="AZ34" s="31"/>
      <c r="BA34" s="32"/>
      <c r="BB34" s="27"/>
      <c r="BC34" s="27"/>
      <c r="BD34" s="33"/>
      <c r="BE34" s="29"/>
      <c r="BF34" s="30"/>
      <c r="BG34" s="31"/>
      <c r="BH34" s="32"/>
      <c r="BI34" s="27"/>
      <c r="BJ34" s="27"/>
      <c r="BK34" s="27"/>
      <c r="BL34" s="33"/>
      <c r="BM34" s="31"/>
      <c r="BN34" s="32"/>
      <c r="BO34" s="27"/>
      <c r="BP34" s="27"/>
      <c r="BQ34" s="27"/>
      <c r="BR34" s="33"/>
      <c r="BS34" s="31"/>
      <c r="BT34" s="32"/>
      <c r="BU34" s="27"/>
      <c r="BV34" s="27"/>
      <c r="BW34" s="33"/>
      <c r="BX34" s="29"/>
      <c r="BY34" s="30"/>
      <c r="BZ34" s="31"/>
      <c r="CA34" s="32"/>
      <c r="CB34" s="27"/>
      <c r="CC34" s="27"/>
      <c r="CD34" s="27"/>
      <c r="CE34" s="33"/>
      <c r="CF34" s="31"/>
      <c r="CG34" s="32"/>
      <c r="CH34" s="27"/>
      <c r="CI34" s="27"/>
      <c r="CJ34" s="27"/>
      <c r="CK34" s="33"/>
      <c r="CL34" s="31"/>
      <c r="CM34" s="32"/>
      <c r="CN34" s="27"/>
      <c r="CO34" s="27"/>
      <c r="CP34" s="33"/>
      <c r="CQ34" s="29"/>
    </row>
    <row r="35" ht="15" customHeight="1">
      <c r="A35" s="23"/>
      <c r="B35" s="24"/>
      <c r="C35" s="25">
        <f>C33+1</f>
        <v>15</v>
      </c>
      <c r="D35" s="26">
        <f>D33+7</f>
        <v>43563</v>
      </c>
      <c r="E35" s="25">
        <f>C35</f>
        <v>15</v>
      </c>
      <c r="F35" s="25">
        <f>F33+E35</f>
        <v>120</v>
      </c>
      <c r="G35" s="27"/>
      <c r="H35" s="24"/>
      <c r="I35" s="25">
        <f>I33+1</f>
        <v>32</v>
      </c>
      <c r="J35" s="26">
        <f>J33+7</f>
        <v>43682</v>
      </c>
      <c r="K35" s="25">
        <f>I35</f>
        <v>32</v>
      </c>
      <c r="L35" s="25">
        <f>L33+K35</f>
        <v>528</v>
      </c>
      <c r="M35" s="27"/>
      <c r="N35" s="24"/>
      <c r="O35" s="25">
        <f>O33+1</f>
        <v>49</v>
      </c>
      <c r="P35" s="26">
        <f>P33+7</f>
        <v>43801</v>
      </c>
      <c r="Q35" s="25">
        <f>O35</f>
        <v>49</v>
      </c>
      <c r="R35" s="34">
        <f>R33+Q35</f>
        <v>1225</v>
      </c>
      <c r="S35" s="29"/>
      <c r="T35" s="23"/>
      <c r="U35" s="24"/>
      <c r="V35" s="25">
        <f>V33+1</f>
        <v>15</v>
      </c>
      <c r="W35" s="26">
        <f>W33+7</f>
        <v>43563</v>
      </c>
      <c r="X35" s="25">
        <f>V35*$Y$4</f>
        <v>150</v>
      </c>
      <c r="Y35" s="25">
        <f>Y33+X35</f>
        <v>1200</v>
      </c>
      <c r="Z35" s="27"/>
      <c r="AA35" s="24"/>
      <c r="AB35" s="25">
        <f>AB33+1</f>
        <v>32</v>
      </c>
      <c r="AC35" s="26">
        <f>AC33+7</f>
        <v>43682</v>
      </c>
      <c r="AD35" s="25">
        <f>AB35*$Y$4</f>
        <v>320</v>
      </c>
      <c r="AE35" s="25">
        <f>AE33+AD35</f>
        <v>5280</v>
      </c>
      <c r="AF35" s="27"/>
      <c r="AG35" s="24"/>
      <c r="AH35" s="25">
        <f>AH33+1</f>
        <v>49</v>
      </c>
      <c r="AI35" s="26">
        <f>AI33+7</f>
        <v>43801</v>
      </c>
      <c r="AJ35" s="25">
        <f>AH35*$Y$4</f>
        <v>490</v>
      </c>
      <c r="AK35" s="34">
        <f>AK33+AJ35</f>
        <v>12250</v>
      </c>
      <c r="AL35" s="29"/>
      <c r="AM35" s="23"/>
      <c r="AN35" s="24"/>
      <c r="AO35" s="25">
        <f>AO33+1</f>
        <v>15</v>
      </c>
      <c r="AP35" s="26">
        <f>AP33+7</f>
        <v>43563</v>
      </c>
      <c r="AQ35" s="25">
        <f>AO35+$AR$4</f>
        <v>60</v>
      </c>
      <c r="AR35" s="25">
        <f>AR33+AQ35</f>
        <v>795</v>
      </c>
      <c r="AS35" s="27"/>
      <c r="AT35" s="24"/>
      <c r="AU35" s="25">
        <f>AU33+1</f>
        <v>32</v>
      </c>
      <c r="AV35" s="26">
        <f>AV33+7</f>
        <v>43682</v>
      </c>
      <c r="AW35" s="25">
        <f>AU35+$AR$4</f>
        <v>77</v>
      </c>
      <c r="AX35" s="25">
        <f>AX33+AW35</f>
        <v>1968</v>
      </c>
      <c r="AY35" s="27"/>
      <c r="AZ35" s="24"/>
      <c r="BA35" s="25">
        <f>BA33+1</f>
        <v>49</v>
      </c>
      <c r="BB35" s="26">
        <f>BB33+7</f>
        <v>43801</v>
      </c>
      <c r="BC35" s="25">
        <f>BA35+$AR$4</f>
        <v>94</v>
      </c>
      <c r="BD35" s="34">
        <f>BD33+BC35</f>
        <v>3430</v>
      </c>
      <c r="BE35" s="29"/>
      <c r="BF35" s="23"/>
      <c r="BG35" s="24"/>
      <c r="BH35" s="25">
        <f>BH33+1</f>
        <v>15</v>
      </c>
      <c r="BI35" s="26">
        <f>BI33+7</f>
        <v>43563</v>
      </c>
      <c r="BJ35" s="25">
        <f t="shared" si="634"/>
        <v>10</v>
      </c>
      <c r="BK35" s="25">
        <f>BK33+BJ35</f>
        <v>150</v>
      </c>
      <c r="BL35" s="27"/>
      <c r="BM35" s="24"/>
      <c r="BN35" s="25">
        <f>BN33+1</f>
        <v>32</v>
      </c>
      <c r="BO35" s="26">
        <f>BO33+7</f>
        <v>43682</v>
      </c>
      <c r="BP35" s="25">
        <f t="shared" si="634"/>
        <v>10</v>
      </c>
      <c r="BQ35" s="25">
        <f>BQ33+BP35</f>
        <v>320</v>
      </c>
      <c r="BR35" s="27"/>
      <c r="BS35" s="24"/>
      <c r="BT35" s="25">
        <f>BT33+1</f>
        <v>49</v>
      </c>
      <c r="BU35" s="26">
        <f>BU33+7</f>
        <v>43801</v>
      </c>
      <c r="BV35" s="25">
        <f t="shared" si="634"/>
        <v>10</v>
      </c>
      <c r="BW35" s="34">
        <f>BW33+BV35</f>
        <v>490</v>
      </c>
      <c r="BX35" s="29"/>
      <c r="BY35" s="23"/>
      <c r="BZ35" s="24"/>
      <c r="CA35" s="25">
        <f>CA33+1</f>
        <v>15</v>
      </c>
      <c r="CB35" s="26">
        <f>CB33+7</f>
        <v>43563</v>
      </c>
      <c r="CC35" s="25">
        <f>CC33-1</f>
        <v>39</v>
      </c>
      <c r="CD35" s="25">
        <f>CD33+CC35</f>
        <v>690</v>
      </c>
      <c r="CE35" s="27"/>
      <c r="CF35" s="24"/>
      <c r="CG35" s="25">
        <f>CG33+1</f>
        <v>32</v>
      </c>
      <c r="CH35" s="26">
        <f>CH33+7</f>
        <v>43682</v>
      </c>
      <c r="CI35" s="25">
        <f>CI33-1</f>
        <v>22</v>
      </c>
      <c r="CJ35" s="25">
        <f>CJ33+CI35</f>
        <v>1200</v>
      </c>
      <c r="CK35" s="27"/>
      <c r="CL35" s="24"/>
      <c r="CM35" s="25">
        <f>CM33+1</f>
        <v>49</v>
      </c>
      <c r="CN35" s="26">
        <f>CN33+7</f>
        <v>43801</v>
      </c>
      <c r="CO35" s="25">
        <f>CO33-1</f>
        <v>5</v>
      </c>
      <c r="CP35" s="34">
        <f>CP33+CO35</f>
        <v>1421</v>
      </c>
      <c r="CQ35" s="29"/>
    </row>
    <row r="36" ht="8" customHeight="1">
      <c r="A36" s="30"/>
      <c r="B36" s="31"/>
      <c r="C36" s="32"/>
      <c r="D36" s="27"/>
      <c r="E36" s="27"/>
      <c r="F36" s="27"/>
      <c r="G36" s="33"/>
      <c r="H36" s="31"/>
      <c r="I36" s="32"/>
      <c r="J36" s="27"/>
      <c r="K36" s="27"/>
      <c r="L36" s="27"/>
      <c r="M36" s="33"/>
      <c r="N36" s="31"/>
      <c r="O36" s="32"/>
      <c r="P36" s="27"/>
      <c r="Q36" s="27"/>
      <c r="R36" s="33"/>
      <c r="S36" s="29"/>
      <c r="T36" s="30"/>
      <c r="U36" s="31"/>
      <c r="V36" s="32"/>
      <c r="W36" s="27"/>
      <c r="X36" s="27"/>
      <c r="Y36" s="27"/>
      <c r="Z36" s="33"/>
      <c r="AA36" s="31"/>
      <c r="AB36" s="32"/>
      <c r="AC36" s="27"/>
      <c r="AD36" s="27"/>
      <c r="AE36" s="27"/>
      <c r="AF36" s="33"/>
      <c r="AG36" s="31"/>
      <c r="AH36" s="32"/>
      <c r="AI36" s="27"/>
      <c r="AJ36" s="27"/>
      <c r="AK36" s="33"/>
      <c r="AL36" s="29"/>
      <c r="AM36" s="30"/>
      <c r="AN36" s="31"/>
      <c r="AO36" s="32"/>
      <c r="AP36" s="27"/>
      <c r="AQ36" s="27"/>
      <c r="AR36" s="27"/>
      <c r="AS36" s="33"/>
      <c r="AT36" s="31"/>
      <c r="AU36" s="32"/>
      <c r="AV36" s="27"/>
      <c r="AW36" s="27"/>
      <c r="AX36" s="27"/>
      <c r="AY36" s="33"/>
      <c r="AZ36" s="31"/>
      <c r="BA36" s="32"/>
      <c r="BB36" s="27"/>
      <c r="BC36" s="27"/>
      <c r="BD36" s="33"/>
      <c r="BE36" s="29"/>
      <c r="BF36" s="30"/>
      <c r="BG36" s="31"/>
      <c r="BH36" s="32"/>
      <c r="BI36" s="27"/>
      <c r="BJ36" s="27"/>
      <c r="BK36" s="27"/>
      <c r="BL36" s="33"/>
      <c r="BM36" s="31"/>
      <c r="BN36" s="32"/>
      <c r="BO36" s="27"/>
      <c r="BP36" s="27"/>
      <c r="BQ36" s="27"/>
      <c r="BR36" s="33"/>
      <c r="BS36" s="31"/>
      <c r="BT36" s="32"/>
      <c r="BU36" s="27"/>
      <c r="BV36" s="27"/>
      <c r="BW36" s="33"/>
      <c r="BX36" s="29"/>
      <c r="BY36" s="30"/>
      <c r="BZ36" s="31"/>
      <c r="CA36" s="32"/>
      <c r="CB36" s="27"/>
      <c r="CC36" s="27"/>
      <c r="CD36" s="27"/>
      <c r="CE36" s="33"/>
      <c r="CF36" s="31"/>
      <c r="CG36" s="32"/>
      <c r="CH36" s="27"/>
      <c r="CI36" s="27"/>
      <c r="CJ36" s="27"/>
      <c r="CK36" s="33"/>
      <c r="CL36" s="31"/>
      <c r="CM36" s="32"/>
      <c r="CN36" s="27"/>
      <c r="CO36" s="27"/>
      <c r="CP36" s="33"/>
      <c r="CQ36" s="29"/>
    </row>
    <row r="37" ht="15" customHeight="1">
      <c r="A37" s="23"/>
      <c r="B37" s="24"/>
      <c r="C37" s="25">
        <f>C35+1</f>
        <v>16</v>
      </c>
      <c r="D37" s="26">
        <f>D35+7</f>
        <v>43570</v>
      </c>
      <c r="E37" s="25">
        <f>C37</f>
        <v>16</v>
      </c>
      <c r="F37" s="25">
        <f>F35+E37</f>
        <v>136</v>
      </c>
      <c r="G37" s="27"/>
      <c r="H37" s="24"/>
      <c r="I37" s="25">
        <f>I35+1</f>
        <v>33</v>
      </c>
      <c r="J37" s="26">
        <f>J35+7</f>
        <v>43689</v>
      </c>
      <c r="K37" s="25">
        <f>I37</f>
        <v>33</v>
      </c>
      <c r="L37" s="25">
        <f>L35+K37</f>
        <v>561</v>
      </c>
      <c r="M37" s="27"/>
      <c r="N37" s="24"/>
      <c r="O37" s="25">
        <f>O35+1</f>
        <v>50</v>
      </c>
      <c r="P37" s="26">
        <f>P35+7</f>
        <v>43808</v>
      </c>
      <c r="Q37" s="25">
        <f>O37</f>
        <v>50</v>
      </c>
      <c r="R37" s="34">
        <f>R35+Q37</f>
        <v>1275</v>
      </c>
      <c r="S37" s="29"/>
      <c r="T37" s="23"/>
      <c r="U37" s="24"/>
      <c r="V37" s="25">
        <f>V35+1</f>
        <v>16</v>
      </c>
      <c r="W37" s="26">
        <f>W35+7</f>
        <v>43570</v>
      </c>
      <c r="X37" s="25">
        <f>V37*$Y$4</f>
        <v>160</v>
      </c>
      <c r="Y37" s="25">
        <f>Y35+X37</f>
        <v>1360</v>
      </c>
      <c r="Z37" s="27"/>
      <c r="AA37" s="24"/>
      <c r="AB37" s="25">
        <f>AB35+1</f>
        <v>33</v>
      </c>
      <c r="AC37" s="26">
        <f>AC35+7</f>
        <v>43689</v>
      </c>
      <c r="AD37" s="25">
        <f>AB37*$Y$4</f>
        <v>330</v>
      </c>
      <c r="AE37" s="25">
        <f>AE35+AD37</f>
        <v>5610</v>
      </c>
      <c r="AF37" s="27"/>
      <c r="AG37" s="24"/>
      <c r="AH37" s="25">
        <f>AH35+1</f>
        <v>50</v>
      </c>
      <c r="AI37" s="26">
        <f>AI35+7</f>
        <v>43808</v>
      </c>
      <c r="AJ37" s="25">
        <f>AH37*$Y$4</f>
        <v>500</v>
      </c>
      <c r="AK37" s="34">
        <f>AK35+AJ37</f>
        <v>12750</v>
      </c>
      <c r="AL37" s="29"/>
      <c r="AM37" s="23"/>
      <c r="AN37" s="24"/>
      <c r="AO37" s="25">
        <f>AO35+1</f>
        <v>16</v>
      </c>
      <c r="AP37" s="26">
        <f>AP35+7</f>
        <v>43570</v>
      </c>
      <c r="AQ37" s="25">
        <f>AO37+$AR$4</f>
        <v>61</v>
      </c>
      <c r="AR37" s="25">
        <f>AR35+AQ37</f>
        <v>856</v>
      </c>
      <c r="AS37" s="27"/>
      <c r="AT37" s="24"/>
      <c r="AU37" s="25">
        <f>AU35+1</f>
        <v>33</v>
      </c>
      <c r="AV37" s="26">
        <f>AV35+7</f>
        <v>43689</v>
      </c>
      <c r="AW37" s="25">
        <f>AU37+$AR$4</f>
        <v>78</v>
      </c>
      <c r="AX37" s="25">
        <f>AX35+AW37</f>
        <v>2046</v>
      </c>
      <c r="AY37" s="27"/>
      <c r="AZ37" s="24"/>
      <c r="BA37" s="25">
        <f>BA35+1</f>
        <v>50</v>
      </c>
      <c r="BB37" s="26">
        <f>BB35+7</f>
        <v>43808</v>
      </c>
      <c r="BC37" s="25">
        <f>BA37+$AR$4</f>
        <v>95</v>
      </c>
      <c r="BD37" s="34">
        <f>BD35+BC37</f>
        <v>3525</v>
      </c>
      <c r="BE37" s="29"/>
      <c r="BF37" s="23"/>
      <c r="BG37" s="24"/>
      <c r="BH37" s="25">
        <f>BH35+1</f>
        <v>16</v>
      </c>
      <c r="BI37" s="26">
        <f>BI35+7</f>
        <v>43570</v>
      </c>
      <c r="BJ37" s="25">
        <f t="shared" si="634"/>
        <v>10</v>
      </c>
      <c r="BK37" s="25">
        <f>BK35+BJ37</f>
        <v>160</v>
      </c>
      <c r="BL37" s="27"/>
      <c r="BM37" s="24"/>
      <c r="BN37" s="25">
        <f>BN35+1</f>
        <v>33</v>
      </c>
      <c r="BO37" s="26">
        <f>BO35+7</f>
        <v>43689</v>
      </c>
      <c r="BP37" s="25">
        <f t="shared" si="634"/>
        <v>10</v>
      </c>
      <c r="BQ37" s="25">
        <f>BQ35+BP37</f>
        <v>330</v>
      </c>
      <c r="BR37" s="27"/>
      <c r="BS37" s="24"/>
      <c r="BT37" s="25">
        <f>BT35+1</f>
        <v>50</v>
      </c>
      <c r="BU37" s="26">
        <f>BU35+7</f>
        <v>43808</v>
      </c>
      <c r="BV37" s="25">
        <f t="shared" si="634"/>
        <v>10</v>
      </c>
      <c r="BW37" s="34">
        <f>BW35+BV37</f>
        <v>500</v>
      </c>
      <c r="BX37" s="29"/>
      <c r="BY37" s="23"/>
      <c r="BZ37" s="24"/>
      <c r="CA37" s="25">
        <f>CA35+1</f>
        <v>16</v>
      </c>
      <c r="CB37" s="26">
        <f>CB35+7</f>
        <v>43570</v>
      </c>
      <c r="CC37" s="25">
        <f>CC35-1</f>
        <v>38</v>
      </c>
      <c r="CD37" s="25">
        <f>CD35+CC37</f>
        <v>728</v>
      </c>
      <c r="CE37" s="27"/>
      <c r="CF37" s="24"/>
      <c r="CG37" s="25">
        <f>CG35+1</f>
        <v>33</v>
      </c>
      <c r="CH37" s="26">
        <f>CH35+7</f>
        <v>43689</v>
      </c>
      <c r="CI37" s="25">
        <f>CI35-1</f>
        <v>21</v>
      </c>
      <c r="CJ37" s="25">
        <f>CJ35+CI37</f>
        <v>1221</v>
      </c>
      <c r="CK37" s="27"/>
      <c r="CL37" s="24"/>
      <c r="CM37" s="25">
        <f>CM35+1</f>
        <v>50</v>
      </c>
      <c r="CN37" s="26">
        <f>CN35+7</f>
        <v>43808</v>
      </c>
      <c r="CO37" s="25">
        <f>CO35-1</f>
        <v>4</v>
      </c>
      <c r="CP37" s="34">
        <f>CP35+CO37</f>
        <v>1425</v>
      </c>
      <c r="CQ37" s="29"/>
    </row>
    <row r="38" ht="8" customHeight="1">
      <c r="A38" s="30"/>
      <c r="B38" s="31"/>
      <c r="C38" s="32"/>
      <c r="D38" s="27"/>
      <c r="E38" s="27"/>
      <c r="F38" s="27"/>
      <c r="G38" s="33"/>
      <c r="H38" s="31"/>
      <c r="I38" s="32"/>
      <c r="J38" s="27"/>
      <c r="K38" s="27"/>
      <c r="L38" s="27"/>
      <c r="M38" s="33"/>
      <c r="N38" s="31"/>
      <c r="O38" s="32"/>
      <c r="P38" s="27"/>
      <c r="Q38" s="27"/>
      <c r="R38" s="33"/>
      <c r="S38" s="29"/>
      <c r="T38" s="30"/>
      <c r="U38" s="31"/>
      <c r="V38" s="32"/>
      <c r="W38" s="27"/>
      <c r="X38" s="27"/>
      <c r="Y38" s="27"/>
      <c r="Z38" s="33"/>
      <c r="AA38" s="31"/>
      <c r="AB38" s="32"/>
      <c r="AC38" s="27"/>
      <c r="AD38" s="27"/>
      <c r="AE38" s="27"/>
      <c r="AF38" s="33"/>
      <c r="AG38" s="31"/>
      <c r="AH38" s="32"/>
      <c r="AI38" s="27"/>
      <c r="AJ38" s="27"/>
      <c r="AK38" s="33"/>
      <c r="AL38" s="29"/>
      <c r="AM38" s="30"/>
      <c r="AN38" s="31"/>
      <c r="AO38" s="32"/>
      <c r="AP38" s="27"/>
      <c r="AQ38" s="27"/>
      <c r="AR38" s="27"/>
      <c r="AS38" s="33"/>
      <c r="AT38" s="31"/>
      <c r="AU38" s="32"/>
      <c r="AV38" s="27"/>
      <c r="AW38" s="27"/>
      <c r="AX38" s="27"/>
      <c r="AY38" s="33"/>
      <c r="AZ38" s="31"/>
      <c r="BA38" s="32"/>
      <c r="BB38" s="27"/>
      <c r="BC38" s="27"/>
      <c r="BD38" s="33"/>
      <c r="BE38" s="29"/>
      <c r="BF38" s="30"/>
      <c r="BG38" s="31"/>
      <c r="BH38" s="32"/>
      <c r="BI38" s="27"/>
      <c r="BJ38" s="27"/>
      <c r="BK38" s="27"/>
      <c r="BL38" s="33"/>
      <c r="BM38" s="31"/>
      <c r="BN38" s="32"/>
      <c r="BO38" s="27"/>
      <c r="BP38" s="27"/>
      <c r="BQ38" s="27"/>
      <c r="BR38" s="33"/>
      <c r="BS38" s="31"/>
      <c r="BT38" s="32"/>
      <c r="BU38" s="27"/>
      <c r="BV38" s="27"/>
      <c r="BW38" s="33"/>
      <c r="BX38" s="29"/>
      <c r="BY38" s="30"/>
      <c r="BZ38" s="31"/>
      <c r="CA38" s="32"/>
      <c r="CB38" s="27"/>
      <c r="CC38" s="27"/>
      <c r="CD38" s="27"/>
      <c r="CE38" s="33"/>
      <c r="CF38" s="31"/>
      <c r="CG38" s="32"/>
      <c r="CH38" s="27"/>
      <c r="CI38" s="27"/>
      <c r="CJ38" s="27"/>
      <c r="CK38" s="33"/>
      <c r="CL38" s="31"/>
      <c r="CM38" s="32"/>
      <c r="CN38" s="27"/>
      <c r="CO38" s="27"/>
      <c r="CP38" s="33"/>
      <c r="CQ38" s="29"/>
    </row>
    <row r="39" ht="15" customHeight="1">
      <c r="A39" s="23"/>
      <c r="B39" s="24"/>
      <c r="C39" s="25">
        <f>C37+1</f>
        <v>17</v>
      </c>
      <c r="D39" s="26">
        <f>D37+7</f>
        <v>43577</v>
      </c>
      <c r="E39" s="25">
        <f>C39</f>
        <v>17</v>
      </c>
      <c r="F39" s="25">
        <f>F37+E39</f>
        <v>153</v>
      </c>
      <c r="G39" s="27"/>
      <c r="H39" s="24"/>
      <c r="I39" s="25">
        <f>I37+1</f>
        <v>34</v>
      </c>
      <c r="J39" s="26">
        <f>J37+7</f>
        <v>43696</v>
      </c>
      <c r="K39" s="25">
        <f>I39</f>
        <v>34</v>
      </c>
      <c r="L39" s="25">
        <f>L37+K39</f>
        <v>595</v>
      </c>
      <c r="M39" s="27"/>
      <c r="N39" s="24"/>
      <c r="O39" s="25">
        <f>O37+1</f>
        <v>51</v>
      </c>
      <c r="P39" s="26">
        <f>P37+7</f>
        <v>43815</v>
      </c>
      <c r="Q39" s="25">
        <f>O39</f>
        <v>51</v>
      </c>
      <c r="R39" s="34">
        <f>R37+Q39</f>
        <v>1326</v>
      </c>
      <c r="S39" s="29"/>
      <c r="T39" s="23"/>
      <c r="U39" s="24"/>
      <c r="V39" s="25">
        <f>V37+1</f>
        <v>17</v>
      </c>
      <c r="W39" s="26">
        <f>W37+7</f>
        <v>43577</v>
      </c>
      <c r="X39" s="25">
        <f>V39*$Y$4</f>
        <v>170</v>
      </c>
      <c r="Y39" s="25">
        <f>Y37+X39</f>
        <v>1530</v>
      </c>
      <c r="Z39" s="27"/>
      <c r="AA39" s="24"/>
      <c r="AB39" s="25">
        <f>AB37+1</f>
        <v>34</v>
      </c>
      <c r="AC39" s="26">
        <f>AC37+7</f>
        <v>43696</v>
      </c>
      <c r="AD39" s="25">
        <f>AB39*$Y$4</f>
        <v>340</v>
      </c>
      <c r="AE39" s="25">
        <f>AE37+AD39</f>
        <v>5950</v>
      </c>
      <c r="AF39" s="27"/>
      <c r="AG39" s="24"/>
      <c r="AH39" s="25">
        <f>AH37+1</f>
        <v>51</v>
      </c>
      <c r="AI39" s="26">
        <f>AI37+7</f>
        <v>43815</v>
      </c>
      <c r="AJ39" s="25">
        <f>AH39*$Y$4</f>
        <v>510</v>
      </c>
      <c r="AK39" s="34">
        <f>AK37+AJ39</f>
        <v>13260</v>
      </c>
      <c r="AL39" s="29"/>
      <c r="AM39" s="23"/>
      <c r="AN39" s="24"/>
      <c r="AO39" s="25">
        <f>AO37+1</f>
        <v>17</v>
      </c>
      <c r="AP39" s="26">
        <f>AP37+7</f>
        <v>43577</v>
      </c>
      <c r="AQ39" s="25">
        <f>AO39+$AR$4</f>
        <v>62</v>
      </c>
      <c r="AR39" s="25">
        <f>AR37+AQ39</f>
        <v>918</v>
      </c>
      <c r="AS39" s="27"/>
      <c r="AT39" s="24"/>
      <c r="AU39" s="25">
        <f>AU37+1</f>
        <v>34</v>
      </c>
      <c r="AV39" s="26">
        <f>AV37+7</f>
        <v>43696</v>
      </c>
      <c r="AW39" s="25">
        <f>AU39+$AR$4</f>
        <v>79</v>
      </c>
      <c r="AX39" s="25">
        <f>AX37+AW39</f>
        <v>2125</v>
      </c>
      <c r="AY39" s="27"/>
      <c r="AZ39" s="24"/>
      <c r="BA39" s="25">
        <f>BA37+1</f>
        <v>51</v>
      </c>
      <c r="BB39" s="26">
        <f>BB37+7</f>
        <v>43815</v>
      </c>
      <c r="BC39" s="25">
        <f>BA39+$AR$4</f>
        <v>96</v>
      </c>
      <c r="BD39" s="34">
        <f>BD37+BC39</f>
        <v>3621</v>
      </c>
      <c r="BE39" s="29"/>
      <c r="BF39" s="23"/>
      <c r="BG39" s="24"/>
      <c r="BH39" s="25">
        <f>BH37+1</f>
        <v>17</v>
      </c>
      <c r="BI39" s="26">
        <f>BI37+7</f>
        <v>43577</v>
      </c>
      <c r="BJ39" s="25">
        <f t="shared" si="634"/>
        <v>10</v>
      </c>
      <c r="BK39" s="25">
        <f>BK37+BJ39</f>
        <v>170</v>
      </c>
      <c r="BL39" s="27"/>
      <c r="BM39" s="24"/>
      <c r="BN39" s="25">
        <f>BN37+1</f>
        <v>34</v>
      </c>
      <c r="BO39" s="26">
        <f>BO37+7</f>
        <v>43696</v>
      </c>
      <c r="BP39" s="25">
        <f t="shared" si="634"/>
        <v>10</v>
      </c>
      <c r="BQ39" s="25">
        <f>BQ37+BP39</f>
        <v>340</v>
      </c>
      <c r="BR39" s="27"/>
      <c r="BS39" s="24"/>
      <c r="BT39" s="25">
        <f>BT37+1</f>
        <v>51</v>
      </c>
      <c r="BU39" s="26">
        <f>BU37+7</f>
        <v>43815</v>
      </c>
      <c r="BV39" s="25">
        <f t="shared" si="634"/>
        <v>10</v>
      </c>
      <c r="BW39" s="34">
        <f>BW37+BV39</f>
        <v>510</v>
      </c>
      <c r="BX39" s="29"/>
      <c r="BY39" s="23"/>
      <c r="BZ39" s="24"/>
      <c r="CA39" s="25">
        <f>CA37+1</f>
        <v>17</v>
      </c>
      <c r="CB39" s="26">
        <f>CB37+7</f>
        <v>43577</v>
      </c>
      <c r="CC39" s="25">
        <f>CC37-1</f>
        <v>37</v>
      </c>
      <c r="CD39" s="25">
        <f>CD37+CC39</f>
        <v>765</v>
      </c>
      <c r="CE39" s="27"/>
      <c r="CF39" s="24"/>
      <c r="CG39" s="25">
        <f>CG37+1</f>
        <v>34</v>
      </c>
      <c r="CH39" s="26">
        <f>CH37+7</f>
        <v>43696</v>
      </c>
      <c r="CI39" s="25">
        <f>CI37-1</f>
        <v>20</v>
      </c>
      <c r="CJ39" s="25">
        <f>CJ37+CI39</f>
        <v>1241</v>
      </c>
      <c r="CK39" s="27"/>
      <c r="CL39" s="24"/>
      <c r="CM39" s="25">
        <f>CM37+1</f>
        <v>51</v>
      </c>
      <c r="CN39" s="26">
        <f>CN37+7</f>
        <v>43815</v>
      </c>
      <c r="CO39" s="25">
        <f>CO37-1</f>
        <v>3</v>
      </c>
      <c r="CP39" s="34">
        <f>CP37+CO39</f>
        <v>1428</v>
      </c>
      <c r="CQ39" s="29"/>
    </row>
    <row r="40" ht="8" customHeight="1">
      <c r="A40" s="30"/>
      <c r="B40" s="35"/>
      <c r="C40" s="32"/>
      <c r="D40" s="27"/>
      <c r="E40" s="27"/>
      <c r="F40" s="27"/>
      <c r="G40" s="33"/>
      <c r="H40" s="35"/>
      <c r="I40" s="32"/>
      <c r="J40" s="27"/>
      <c r="K40" s="27"/>
      <c r="L40" s="27"/>
      <c r="M40" s="33"/>
      <c r="N40" s="31"/>
      <c r="O40" s="32"/>
      <c r="P40" s="27"/>
      <c r="Q40" s="27"/>
      <c r="R40" s="33"/>
      <c r="S40" s="29"/>
      <c r="T40" s="30"/>
      <c r="U40" s="35"/>
      <c r="V40" s="32"/>
      <c r="W40" s="27"/>
      <c r="X40" s="27"/>
      <c r="Y40" s="27"/>
      <c r="Z40" s="33"/>
      <c r="AA40" s="35"/>
      <c r="AB40" s="32"/>
      <c r="AC40" s="27"/>
      <c r="AD40" s="27"/>
      <c r="AE40" s="27"/>
      <c r="AF40" s="33"/>
      <c r="AG40" s="31"/>
      <c r="AH40" s="32"/>
      <c r="AI40" s="27"/>
      <c r="AJ40" s="27"/>
      <c r="AK40" s="33"/>
      <c r="AL40" s="29"/>
      <c r="AM40" s="30"/>
      <c r="AN40" s="35"/>
      <c r="AO40" s="32"/>
      <c r="AP40" s="27"/>
      <c r="AQ40" s="27"/>
      <c r="AR40" s="27"/>
      <c r="AS40" s="33"/>
      <c r="AT40" s="35"/>
      <c r="AU40" s="32"/>
      <c r="AV40" s="27"/>
      <c r="AW40" s="27"/>
      <c r="AX40" s="27"/>
      <c r="AY40" s="33"/>
      <c r="AZ40" s="31"/>
      <c r="BA40" s="32"/>
      <c r="BB40" s="27"/>
      <c r="BC40" s="27"/>
      <c r="BD40" s="33"/>
      <c r="BE40" s="29"/>
      <c r="BF40" s="30"/>
      <c r="BG40" s="35"/>
      <c r="BH40" s="32"/>
      <c r="BI40" s="27"/>
      <c r="BJ40" s="27"/>
      <c r="BK40" s="27"/>
      <c r="BL40" s="33"/>
      <c r="BM40" s="35"/>
      <c r="BN40" s="32"/>
      <c r="BO40" s="27"/>
      <c r="BP40" s="27"/>
      <c r="BQ40" s="27"/>
      <c r="BR40" s="33"/>
      <c r="BS40" s="31"/>
      <c r="BT40" s="32"/>
      <c r="BU40" s="27"/>
      <c r="BV40" s="27"/>
      <c r="BW40" s="33"/>
      <c r="BX40" s="29"/>
      <c r="BY40" s="30"/>
      <c r="BZ40" s="35"/>
      <c r="CA40" s="32"/>
      <c r="CB40" s="27"/>
      <c r="CC40" s="27"/>
      <c r="CD40" s="27"/>
      <c r="CE40" s="33"/>
      <c r="CF40" s="35"/>
      <c r="CG40" s="32"/>
      <c r="CH40" s="27"/>
      <c r="CI40" s="27"/>
      <c r="CJ40" s="27"/>
      <c r="CK40" s="33"/>
      <c r="CL40" s="31"/>
      <c r="CM40" s="32"/>
      <c r="CN40" s="27"/>
      <c r="CO40" s="27"/>
      <c r="CP40" s="33"/>
      <c r="CQ40" s="29"/>
    </row>
    <row r="41" ht="15" customHeight="1">
      <c r="A41" s="3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2"/>
      <c r="N41" s="24"/>
      <c r="O41" s="25">
        <f>O39+1</f>
        <v>52</v>
      </c>
      <c r="P41" s="26">
        <f>P39+7</f>
        <v>43822</v>
      </c>
      <c r="Q41" s="25">
        <f>O41</f>
        <v>52</v>
      </c>
      <c r="R41" s="37">
        <f>R39+Q41</f>
        <v>1378</v>
      </c>
      <c r="S41" s="29"/>
      <c r="T41" s="30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2"/>
      <c r="AG41" s="24"/>
      <c r="AH41" s="25">
        <f>AH39+1</f>
        <v>52</v>
      </c>
      <c r="AI41" s="26">
        <f>AI39+7</f>
        <v>43822</v>
      </c>
      <c r="AJ41" s="25">
        <f>AH41*$Y$4</f>
        <v>520</v>
      </c>
      <c r="AK41" s="37">
        <f>AK39+AJ41</f>
        <v>13780</v>
      </c>
      <c r="AL41" s="29"/>
      <c r="AM41" s="30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2"/>
      <c r="AZ41" s="24"/>
      <c r="BA41" s="25">
        <f>BA39+1</f>
        <v>52</v>
      </c>
      <c r="BB41" s="26">
        <f>BB39+7</f>
        <v>43822</v>
      </c>
      <c r="BC41" s="25">
        <f>BA41+$AR$4</f>
        <v>97</v>
      </c>
      <c r="BD41" s="37">
        <f>BD39+BC41</f>
        <v>3718</v>
      </c>
      <c r="BE41" s="29"/>
      <c r="BF41" s="30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2"/>
      <c r="BS41" s="24"/>
      <c r="BT41" s="25">
        <f>BT39+1</f>
        <v>52</v>
      </c>
      <c r="BU41" s="26">
        <f>BU39+7</f>
        <v>43822</v>
      </c>
      <c r="BV41" s="25">
        <f t="shared" si="634"/>
        <v>10</v>
      </c>
      <c r="BW41" s="37">
        <f>BW39+BV41</f>
        <v>520</v>
      </c>
      <c r="BX41" s="29"/>
      <c r="BY41" s="30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2"/>
      <c r="CL41" s="24"/>
      <c r="CM41" s="25">
        <f>CM39+1</f>
        <v>52</v>
      </c>
      <c r="CN41" s="26">
        <f>CN39+7</f>
        <v>43822</v>
      </c>
      <c r="CO41" s="25">
        <f>CO39-1</f>
        <v>2</v>
      </c>
      <c r="CP41" s="37">
        <f>CP39+CO41</f>
        <v>1430</v>
      </c>
      <c r="CQ41" s="29"/>
    </row>
    <row r="42" ht="8" customHeight="1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1"/>
      <c r="O42" s="32"/>
      <c r="P42" s="27"/>
      <c r="Q42" s="27"/>
      <c r="R42" s="33"/>
      <c r="S42" s="29"/>
      <c r="T42" s="30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1"/>
      <c r="AH42" s="32"/>
      <c r="AI42" s="27"/>
      <c r="AJ42" s="27"/>
      <c r="AK42" s="37"/>
      <c r="AL42" s="29"/>
      <c r="AM42" s="30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1"/>
      <c r="BA42" s="32"/>
      <c r="BB42" s="27"/>
      <c r="BC42" s="27"/>
      <c r="BD42" s="33"/>
      <c r="BE42" s="29"/>
      <c r="BF42" s="30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1"/>
      <c r="BT42" s="32"/>
      <c r="BU42" s="27"/>
      <c r="BV42" s="27"/>
      <c r="BW42" s="37"/>
      <c r="BX42" s="29"/>
      <c r="BY42" s="30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1"/>
      <c r="CM42" s="32"/>
      <c r="CN42" s="27"/>
      <c r="CO42" s="27"/>
      <c r="CP42" s="33"/>
      <c r="CQ42" s="29"/>
    </row>
    <row r="43" ht="15" customHeight="1">
      <c r="A43" s="3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2"/>
      <c r="N43" s="24"/>
      <c r="O43" s="25">
        <f>O41+1</f>
        <v>53</v>
      </c>
      <c r="P43" s="26">
        <f>P41+7</f>
        <v>43829</v>
      </c>
      <c r="Q43" s="25">
        <f>O43</f>
        <v>53</v>
      </c>
      <c r="R43" s="37">
        <f>R41+Q43</f>
        <v>1431</v>
      </c>
      <c r="S43" s="29"/>
      <c r="T43" s="30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2"/>
      <c r="AG43" s="24"/>
      <c r="AH43" s="25">
        <f>AH41+1</f>
        <v>53</v>
      </c>
      <c r="AI43" s="26">
        <f>AI41+7</f>
        <v>43829</v>
      </c>
      <c r="AJ43" s="25">
        <f>AH43*$Y$4</f>
        <v>530</v>
      </c>
      <c r="AK43" s="37">
        <f>AK41+AJ43</f>
        <v>14310</v>
      </c>
      <c r="AL43" s="29"/>
      <c r="AM43" s="30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2"/>
      <c r="AZ43" s="24"/>
      <c r="BA43" s="25">
        <f>BA41+1</f>
        <v>53</v>
      </c>
      <c r="BB43" s="26">
        <f>BB41+7</f>
        <v>43829</v>
      </c>
      <c r="BC43" s="25">
        <f>BA43+$AR$4</f>
        <v>98</v>
      </c>
      <c r="BD43" s="37">
        <f>BD41+BC43</f>
        <v>3816</v>
      </c>
      <c r="BE43" s="29"/>
      <c r="BF43" s="30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2"/>
      <c r="BS43" s="24"/>
      <c r="BT43" s="25">
        <f>BT41+1</f>
        <v>53</v>
      </c>
      <c r="BU43" s="26">
        <f>BU41+7</f>
        <v>43829</v>
      </c>
      <c r="BV43" s="25">
        <f t="shared" si="634"/>
        <v>10</v>
      </c>
      <c r="BW43" s="37">
        <f>BW41+BV43</f>
        <v>530</v>
      </c>
      <c r="BX43" s="29"/>
      <c r="BY43" s="30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2"/>
      <c r="CL43" s="24"/>
      <c r="CM43" s="25">
        <f>CM41+1</f>
        <v>53</v>
      </c>
      <c r="CN43" s="26">
        <f>CN41+7</f>
        <v>43829</v>
      </c>
      <c r="CO43" s="25">
        <f>CO41-1</f>
        <v>1</v>
      </c>
      <c r="CP43" s="37">
        <f>CP41+CO43</f>
        <v>1431</v>
      </c>
      <c r="CQ43" s="29"/>
    </row>
    <row r="44" ht="15.75" customHeight="1">
      <c r="A44" s="38"/>
      <c r="B44" s="39"/>
      <c r="C44" s="40"/>
      <c r="D44" s="40"/>
      <c r="E44" s="40"/>
      <c r="F44" s="40"/>
      <c r="G44" s="40"/>
      <c r="H44" s="39"/>
      <c r="I44" s="40"/>
      <c r="J44" s="40"/>
      <c r="K44" s="40"/>
      <c r="L44" s="40"/>
      <c r="M44" s="40"/>
      <c r="N44" s="41"/>
      <c r="O44" s="40"/>
      <c r="P44" s="40"/>
      <c r="Q44" s="40"/>
      <c r="R44" s="40"/>
      <c r="S44" s="42"/>
      <c r="T44" s="38"/>
      <c r="U44" s="39"/>
      <c r="V44" s="40"/>
      <c r="W44" s="40"/>
      <c r="X44" s="40"/>
      <c r="Y44" s="40"/>
      <c r="Z44" s="40"/>
      <c r="AA44" s="39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2"/>
      <c r="AM44" s="38"/>
      <c r="AN44" s="39"/>
      <c r="AO44" s="40"/>
      <c r="AP44" s="40"/>
      <c r="AQ44" s="40"/>
      <c r="AR44" s="40"/>
      <c r="AS44" s="40"/>
      <c r="AT44" s="39"/>
      <c r="AU44" s="40"/>
      <c r="AV44" s="40"/>
      <c r="AW44" s="40"/>
      <c r="AX44" s="40"/>
      <c r="AY44" s="40"/>
      <c r="AZ44" s="41"/>
      <c r="BA44" s="40"/>
      <c r="BB44" s="40"/>
      <c r="BC44" s="40"/>
      <c r="BD44" s="40"/>
      <c r="BE44" s="42"/>
      <c r="BF44" s="38"/>
      <c r="BG44" s="39"/>
      <c r="BH44" s="40"/>
      <c r="BI44" s="40"/>
      <c r="BJ44" s="40"/>
      <c r="BK44" s="40"/>
      <c r="BL44" s="40"/>
      <c r="BM44" s="39"/>
      <c r="BN44" s="40"/>
      <c r="BO44" s="40"/>
      <c r="BP44" s="40"/>
      <c r="BQ44" s="40"/>
      <c r="BR44" s="40"/>
      <c r="BS44" s="41"/>
      <c r="BT44" s="40"/>
      <c r="BU44" s="40"/>
      <c r="BV44" s="40"/>
      <c r="BW44" s="40"/>
      <c r="BX44" s="42"/>
      <c r="BY44" s="38"/>
      <c r="BZ44" s="39"/>
      <c r="CA44" s="40"/>
      <c r="CB44" s="40"/>
      <c r="CC44" s="40"/>
      <c r="CD44" s="40"/>
      <c r="CE44" s="40"/>
      <c r="CF44" s="39"/>
      <c r="CG44" s="40"/>
      <c r="CH44" s="40"/>
      <c r="CI44" s="40"/>
      <c r="CJ44" s="40"/>
      <c r="CK44" s="40"/>
      <c r="CL44" s="41"/>
      <c r="CM44" s="40"/>
      <c r="CN44" s="40"/>
      <c r="CO44" s="40"/>
      <c r="CP44" s="40"/>
      <c r="CQ44" s="42"/>
    </row>
    <row r="45" ht="15" customHeight="1">
      <c r="A45" s="4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44"/>
    </row>
    <row r="46" ht="8" customHeight="1">
      <c r="A46" s="4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46"/>
    </row>
    <row r="47" ht="15" customHeight="1">
      <c r="A47" s="4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46"/>
    </row>
    <row r="48" ht="8" customHeight="1">
      <c r="A48" s="4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46"/>
    </row>
    <row r="49" ht="15" customHeight="1">
      <c r="A49" s="4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46"/>
    </row>
    <row r="50" ht="8" customHeight="1">
      <c r="A50" s="4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46"/>
    </row>
    <row r="51" ht="15" customHeight="1">
      <c r="A51" s="4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46"/>
    </row>
    <row r="52" ht="8" customHeight="1">
      <c r="A52" s="4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46"/>
    </row>
    <row r="53" ht="15" customHeight="1">
      <c r="A53" s="4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46"/>
    </row>
    <row r="54" ht="8" customHeight="1">
      <c r="A54" s="4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46"/>
    </row>
    <row r="55" ht="15" customHeight="1">
      <c r="A55" s="4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46"/>
    </row>
    <row r="56" ht="8" customHeight="1">
      <c r="A56" s="4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46"/>
    </row>
    <row r="57" ht="15" customHeight="1">
      <c r="A57" s="4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46"/>
    </row>
    <row r="58" ht="8" customHeight="1">
      <c r="A58" s="4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46"/>
    </row>
    <row r="59" ht="14.25" customHeight="1">
      <c r="A59" s="4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46"/>
    </row>
    <row r="60" ht="1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9"/>
    </row>
  </sheetData>
  <pageMargins left="0.7" right="0.7" top="0.75" bottom="0.75" header="0.3" footer="0.3"/>
  <pageSetup firstPageNumber="1" fitToHeight="1" fitToWidth="1" scale="97" useFirstPageNumber="0" orientation="landscape" pageOrder="downThenOver"/>
  <headerFooter>
    <oddFooter>&amp;L&amp;"Calibri,Regular"&amp;11&amp;K000000http://wengfeliciano.wordpress.com/&amp;C&amp;"Calibri,Regular"&amp;11&amp;K000000Classified - 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